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m.nibnet.nib.int\DavWWWRoot\sites\NDF\ccp\Nordic Climate Facility NCF\Administration\05 Guidance and Templates\NCF 9\"/>
    </mc:Choice>
  </mc:AlternateContent>
  <bookViews>
    <workbookView xWindow="0" yWindow="390" windowWidth="19200" windowHeight="7110" tabRatio="683"/>
  </bookViews>
  <sheets>
    <sheet name="Table 1 - Expenditures" sheetId="1" r:id="rId1"/>
    <sheet name="Table 2 - Sources of funding" sheetId="8" r:id="rId2"/>
    <sheet name="Annex 1 - Breakdown" sheetId="5" r:id="rId3"/>
    <sheet name="Annex 2 - Summary of invoices" sheetId="6" r:id="rId4"/>
    <sheet name="Annex 3 - Timesheet summaries" sheetId="7" r:id="rId5"/>
    <sheet name="Annex 4 - Exchange rates" sheetId="9" r:id="rId6"/>
  </sheets>
  <calcPr calcId="162913"/>
</workbook>
</file>

<file path=xl/calcChain.xml><?xml version="1.0" encoding="utf-8"?>
<calcChain xmlns="http://schemas.openxmlformats.org/spreadsheetml/2006/main">
  <c r="B5" i="8" l="1"/>
  <c r="P21" i="1" l="1"/>
  <c r="P22" i="1"/>
  <c r="P23" i="1"/>
  <c r="P24" i="1"/>
  <c r="P25" i="1"/>
  <c r="P26" i="1"/>
  <c r="P27" i="1"/>
  <c r="P28" i="1"/>
  <c r="P29" i="1"/>
  <c r="P30" i="1"/>
  <c r="P31" i="1"/>
  <c r="P32" i="1"/>
  <c r="P33" i="1"/>
  <c r="P34" i="1"/>
  <c r="P35" i="1"/>
  <c r="P36" i="1"/>
  <c r="P37" i="1"/>
  <c r="P38" i="1"/>
  <c r="P39" i="1"/>
  <c r="P40" i="1"/>
  <c r="P41" i="1"/>
  <c r="P42" i="1"/>
  <c r="P43" i="1"/>
  <c r="P44" i="1"/>
  <c r="P45" i="1"/>
  <c r="P46" i="1"/>
  <c r="P47" i="1"/>
  <c r="P48" i="1"/>
  <c r="P49" i="1"/>
  <c r="P50" i="1"/>
  <c r="P51" i="1"/>
  <c r="P52" i="1"/>
  <c r="P53" i="1"/>
  <c r="P54" i="1"/>
  <c r="P55" i="1"/>
  <c r="P56" i="1"/>
  <c r="P57" i="1"/>
  <c r="P58" i="1"/>
  <c r="P59" i="1"/>
  <c r="P60" i="1"/>
  <c r="P61" i="1"/>
  <c r="P62" i="1"/>
  <c r="P63" i="1"/>
  <c r="P64" i="1"/>
  <c r="P65" i="1"/>
  <c r="P66" i="1"/>
  <c r="P67" i="1"/>
  <c r="P68" i="1"/>
  <c r="P69" i="1"/>
  <c r="P70" i="1"/>
  <c r="P71" i="1"/>
  <c r="P72" i="1"/>
  <c r="P73" i="1"/>
  <c r="P16" i="1"/>
  <c r="P17" i="1"/>
  <c r="P18" i="1"/>
  <c r="P19" i="1"/>
  <c r="P20" i="1"/>
  <c r="P15" i="1"/>
  <c r="P14" i="1"/>
  <c r="P13" i="1"/>
  <c r="D13" i="5" l="1"/>
  <c r="B51" i="1" l="1"/>
  <c r="F46" i="1"/>
  <c r="F51" i="1"/>
  <c r="C23" i="1"/>
  <c r="E55" i="1"/>
  <c r="J66" i="1"/>
  <c r="F45" i="1" l="1"/>
  <c r="F44" i="1" s="1"/>
  <c r="G5" i="8"/>
  <c r="G6" i="8"/>
  <c r="F25" i="8"/>
  <c r="F21" i="8"/>
  <c r="F18" i="8"/>
  <c r="F20" i="8" s="1"/>
  <c r="F13" i="8"/>
  <c r="H9" i="8"/>
  <c r="G9" i="8"/>
  <c r="D9" i="8"/>
  <c r="H8" i="8"/>
  <c r="G8" i="8"/>
  <c r="D8" i="8"/>
  <c r="H7" i="8"/>
  <c r="G7" i="8"/>
  <c r="D7" i="8"/>
  <c r="H6" i="8"/>
  <c r="D6" i="8"/>
  <c r="H5" i="8"/>
  <c r="D5" i="8"/>
  <c r="H27" i="7"/>
  <c r="J27" i="7" s="1"/>
  <c r="J26" i="7"/>
  <c r="H26" i="7"/>
  <c r="H25" i="7"/>
  <c r="J25" i="7" s="1"/>
  <c r="J24" i="7"/>
  <c r="H24" i="7"/>
  <c r="H23" i="7"/>
  <c r="J23" i="7" s="1"/>
  <c r="H14" i="7"/>
  <c r="J14" i="7" s="1"/>
  <c r="H13" i="7"/>
  <c r="J13" i="7" s="1"/>
  <c r="H12" i="7"/>
  <c r="J12" i="7" s="1"/>
  <c r="H11" i="7"/>
  <c r="J11" i="7" s="1"/>
  <c r="H10" i="7"/>
  <c r="J10" i="7" s="1"/>
  <c r="J15" i="7" s="1"/>
  <c r="E32" i="6"/>
  <c r="E17" i="6"/>
  <c r="Q73" i="1"/>
  <c r="Q72" i="1"/>
  <c r="Q71" i="1"/>
  <c r="Q70" i="1"/>
  <c r="Q69" i="1"/>
  <c r="Q68" i="1"/>
  <c r="Q67" i="1"/>
  <c r="Q66" i="1"/>
  <c r="Q65" i="1"/>
  <c r="Q64" i="1"/>
  <c r="Q63" i="1"/>
  <c r="Q62" i="1"/>
  <c r="Q61" i="1"/>
  <c r="Q60" i="1"/>
  <c r="Q59" i="1"/>
  <c r="Q58" i="1"/>
  <c r="Q57" i="1"/>
  <c r="Q56" i="1"/>
  <c r="Q55" i="1"/>
  <c r="Q54" i="1"/>
  <c r="Q53" i="1"/>
  <c r="Q52" i="1"/>
  <c r="Q51" i="1"/>
  <c r="Q50" i="1"/>
  <c r="Q49" i="1"/>
  <c r="Q48" i="1"/>
  <c r="Q47" i="1"/>
  <c r="Q46" i="1"/>
  <c r="Q45" i="1"/>
  <c r="Q44" i="1"/>
  <c r="Q43" i="1"/>
  <c r="Q42" i="1"/>
  <c r="Q41" i="1"/>
  <c r="Q40" i="1"/>
  <c r="Q39" i="1"/>
  <c r="Q38" i="1"/>
  <c r="Q37" i="1"/>
  <c r="Q36" i="1"/>
  <c r="Q35" i="1"/>
  <c r="Q34" i="1"/>
  <c r="Q33" i="1"/>
  <c r="Q32" i="1"/>
  <c r="Q31" i="1"/>
  <c r="Q30" i="1"/>
  <c r="Q29" i="1"/>
  <c r="Q28" i="1"/>
  <c r="Q27" i="1"/>
  <c r="Q26" i="1"/>
  <c r="Q25" i="1"/>
  <c r="Q24" i="1"/>
  <c r="Q23" i="1"/>
  <c r="Q22" i="1"/>
  <c r="Q21" i="1"/>
  <c r="Q20" i="1"/>
  <c r="Q19" i="1"/>
  <c r="Q18" i="1"/>
  <c r="Q17" i="1"/>
  <c r="Q16" i="1"/>
  <c r="Q15" i="1"/>
  <c r="Q14" i="1"/>
  <c r="Q13" i="1"/>
  <c r="F39" i="1"/>
  <c r="E15" i="1"/>
  <c r="J28" i="7" l="1"/>
  <c r="B68" i="1" l="1"/>
  <c r="F68" i="1"/>
  <c r="G68" i="1"/>
  <c r="H68" i="1"/>
  <c r="C71" i="1"/>
  <c r="D71" i="1"/>
  <c r="F71" i="1"/>
  <c r="G71" i="1"/>
  <c r="H71" i="1"/>
  <c r="I71" i="1"/>
  <c r="E72" i="1" l="1"/>
  <c r="J65" i="1"/>
  <c r="J52" i="1"/>
  <c r="E27" i="1"/>
  <c r="J29" i="1"/>
  <c r="E25" i="1"/>
  <c r="E16" i="1"/>
  <c r="J62" i="1"/>
  <c r="G23" i="1"/>
  <c r="J17" i="1"/>
  <c r="J58" i="1"/>
  <c r="J42" i="1"/>
  <c r="E41" i="1"/>
  <c r="E38" i="1"/>
  <c r="E32" i="1"/>
  <c r="E20" i="1"/>
  <c r="I68" i="1"/>
  <c r="J68" i="1" s="1"/>
  <c r="E62" i="1"/>
  <c r="E61" i="1"/>
  <c r="E47" i="1"/>
  <c r="F34" i="1"/>
  <c r="F33" i="1" s="1"/>
  <c r="E64" i="1"/>
  <c r="J48" i="1"/>
  <c r="J26" i="1"/>
  <c r="E18" i="1"/>
  <c r="G14" i="1"/>
  <c r="J35" i="1"/>
  <c r="F14" i="1"/>
  <c r="B71" i="1"/>
  <c r="C68" i="1"/>
  <c r="J61" i="1"/>
  <c r="J32" i="1"/>
  <c r="J27" i="1"/>
  <c r="J69" i="1"/>
  <c r="D63" i="1"/>
  <c r="F63" i="1"/>
  <c r="E50" i="1"/>
  <c r="E43" i="1"/>
  <c r="F28" i="1"/>
  <c r="J20" i="1"/>
  <c r="E19" i="1"/>
  <c r="J67" i="1"/>
  <c r="J55" i="1"/>
  <c r="J50" i="1"/>
  <c r="J43" i="1"/>
  <c r="J38" i="1"/>
  <c r="F23" i="1"/>
  <c r="F22" i="1" s="1"/>
  <c r="J19" i="1"/>
  <c r="J18" i="1"/>
  <c r="J71" i="1"/>
  <c r="I63" i="1"/>
  <c r="J64" i="1"/>
  <c r="G51" i="1"/>
  <c r="J53" i="1"/>
  <c r="E37" i="1"/>
  <c r="D34" i="1"/>
  <c r="E31" i="1"/>
  <c r="D28" i="1"/>
  <c r="B23" i="1"/>
  <c r="E26" i="1"/>
  <c r="H23" i="1"/>
  <c r="J24" i="1"/>
  <c r="D14" i="1"/>
  <c r="J72" i="1"/>
  <c r="E70" i="1"/>
  <c r="G63" i="1"/>
  <c r="H63" i="1"/>
  <c r="E60" i="1"/>
  <c r="D57" i="1"/>
  <c r="B57" i="1"/>
  <c r="E58" i="1"/>
  <c r="E54" i="1"/>
  <c r="D51" i="1"/>
  <c r="E52" i="1"/>
  <c r="G46" i="1"/>
  <c r="J49" i="1"/>
  <c r="H46" i="1"/>
  <c r="B39" i="1"/>
  <c r="E42" i="1"/>
  <c r="H39" i="1"/>
  <c r="J40" i="1"/>
  <c r="G39" i="1"/>
  <c r="J37" i="1"/>
  <c r="H34" i="1"/>
  <c r="J31" i="1"/>
  <c r="H28" i="1"/>
  <c r="H14" i="1"/>
  <c r="J15" i="1"/>
  <c r="C14" i="1"/>
  <c r="E66" i="1"/>
  <c r="C63" i="1"/>
  <c r="E49" i="1"/>
  <c r="C46" i="1"/>
  <c r="B63" i="1"/>
  <c r="E65" i="1"/>
  <c r="J60" i="1"/>
  <c r="H57" i="1"/>
  <c r="F57" i="1"/>
  <c r="J54" i="1"/>
  <c r="H51" i="1"/>
  <c r="B46" i="1"/>
  <c r="E48" i="1"/>
  <c r="D46" i="1"/>
  <c r="C39" i="1"/>
  <c r="C34" i="1"/>
  <c r="E36" i="1"/>
  <c r="I34" i="1"/>
  <c r="C28" i="1"/>
  <c r="E30" i="1"/>
  <c r="I28" i="1"/>
  <c r="J25" i="1"/>
  <c r="I23" i="1"/>
  <c r="B14" i="1"/>
  <c r="E17" i="1"/>
  <c r="G57" i="1"/>
  <c r="J59" i="1"/>
  <c r="I46" i="1"/>
  <c r="J47" i="1"/>
  <c r="D39" i="1"/>
  <c r="E40" i="1"/>
  <c r="B34" i="1"/>
  <c r="E35" i="1"/>
  <c r="B28" i="1"/>
  <c r="E29" i="1"/>
  <c r="E71" i="1"/>
  <c r="D68" i="1"/>
  <c r="E67" i="1"/>
  <c r="C57" i="1"/>
  <c r="E59" i="1"/>
  <c r="I57" i="1"/>
  <c r="C51" i="1"/>
  <c r="E53" i="1"/>
  <c r="I51" i="1"/>
  <c r="J41" i="1"/>
  <c r="I39" i="1"/>
  <c r="G34" i="1"/>
  <c r="J36" i="1"/>
  <c r="G28" i="1"/>
  <c r="J30" i="1"/>
  <c r="D23" i="1"/>
  <c r="E24" i="1"/>
  <c r="J16" i="1"/>
  <c r="I14" i="1"/>
  <c r="J70" i="1"/>
  <c r="E69" i="1"/>
  <c r="H33" i="1" l="1"/>
  <c r="E51" i="1"/>
  <c r="G45" i="1"/>
  <c r="G44" i="1" s="1"/>
  <c r="B56" i="1"/>
  <c r="I45" i="1"/>
  <c r="I44" i="1" s="1"/>
  <c r="E46" i="1"/>
  <c r="H56" i="1"/>
  <c r="C45" i="1"/>
  <c r="C44" i="1" s="1"/>
  <c r="H45" i="1"/>
  <c r="H44" i="1" s="1"/>
  <c r="J51" i="1"/>
  <c r="K51" i="1" s="1"/>
  <c r="K72" i="1"/>
  <c r="M72" i="1" s="1"/>
  <c r="K38" i="1"/>
  <c r="M38" i="1" s="1"/>
  <c r="G22" i="1"/>
  <c r="K47" i="1"/>
  <c r="M47" i="1" s="1"/>
  <c r="K29" i="1"/>
  <c r="M29" i="1" s="1"/>
  <c r="K27" i="1"/>
  <c r="M27" i="1" s="1"/>
  <c r="K67" i="1"/>
  <c r="M67" i="1" s="1"/>
  <c r="K26" i="1"/>
  <c r="M26" i="1" s="1"/>
  <c r="K61" i="1"/>
  <c r="M61" i="1" s="1"/>
  <c r="K17" i="1"/>
  <c r="M17" i="1" s="1"/>
  <c r="K32" i="1"/>
  <c r="M32" i="1" s="1"/>
  <c r="K20" i="1"/>
  <c r="M20" i="1" s="1"/>
  <c r="K69" i="1"/>
  <c r="M69" i="1" s="1"/>
  <c r="G56" i="1"/>
  <c r="K49" i="1"/>
  <c r="M49" i="1" s="1"/>
  <c r="K58" i="1"/>
  <c r="M58" i="1" s="1"/>
  <c r="J63" i="1"/>
  <c r="K16" i="1"/>
  <c r="M16" i="1" s="1"/>
  <c r="K42" i="1"/>
  <c r="M42" i="1" s="1"/>
  <c r="D22" i="1"/>
  <c r="I56" i="1"/>
  <c r="K25" i="1"/>
  <c r="M25" i="1" s="1"/>
  <c r="K65" i="1"/>
  <c r="M65" i="1" s="1"/>
  <c r="K64" i="1"/>
  <c r="M64" i="1" s="1"/>
  <c r="K18" i="1"/>
  <c r="M18" i="1" s="1"/>
  <c r="K40" i="1"/>
  <c r="M40" i="1" s="1"/>
  <c r="K55" i="1"/>
  <c r="M55" i="1" s="1"/>
  <c r="K62" i="1"/>
  <c r="M62" i="1" s="1"/>
  <c r="K48" i="1"/>
  <c r="M48" i="1" s="1"/>
  <c r="K52" i="1"/>
  <c r="M52" i="1" s="1"/>
  <c r="C56" i="1"/>
  <c r="K43" i="1"/>
  <c r="M43" i="1" s="1"/>
  <c r="K41" i="1"/>
  <c r="M41" i="1" s="1"/>
  <c r="K50" i="1"/>
  <c r="M50" i="1" s="1"/>
  <c r="G33" i="1"/>
  <c r="E68" i="1"/>
  <c r="K68" i="1" s="1"/>
  <c r="M68" i="1" s="1"/>
  <c r="K35" i="1"/>
  <c r="M35" i="1" s="1"/>
  <c r="H22" i="1"/>
  <c r="H21" i="1" s="1"/>
  <c r="K15" i="1"/>
  <c r="M15" i="1" s="1"/>
  <c r="K24" i="1"/>
  <c r="M24" i="1" s="1"/>
  <c r="K53" i="1"/>
  <c r="M53" i="1" s="1"/>
  <c r="K71" i="1"/>
  <c r="M71" i="1" s="1"/>
  <c r="K19" i="1"/>
  <c r="M19" i="1" s="1"/>
  <c r="K36" i="1"/>
  <c r="M36" i="1" s="1"/>
  <c r="I22" i="1"/>
  <c r="K60" i="1"/>
  <c r="M60" i="1" s="1"/>
  <c r="J39" i="1"/>
  <c r="D45" i="1"/>
  <c r="D44" i="1" s="1"/>
  <c r="B45" i="1"/>
  <c r="J23" i="1"/>
  <c r="K54" i="1"/>
  <c r="M54" i="1" s="1"/>
  <c r="K31" i="1"/>
  <c r="M31" i="1" s="1"/>
  <c r="I33" i="1"/>
  <c r="J57" i="1"/>
  <c r="F56" i="1"/>
  <c r="E63" i="1"/>
  <c r="K63" i="1" s="1"/>
  <c r="M63" i="1" s="1"/>
  <c r="F21" i="1"/>
  <c r="E39" i="1"/>
  <c r="K70" i="1"/>
  <c r="M70" i="1" s="1"/>
  <c r="D33" i="1"/>
  <c r="J46" i="1"/>
  <c r="E28" i="1"/>
  <c r="E14" i="1"/>
  <c r="J28" i="1"/>
  <c r="J34" i="1"/>
  <c r="E57" i="1"/>
  <c r="B22" i="1"/>
  <c r="E23" i="1"/>
  <c r="K37" i="1"/>
  <c r="M37" i="1" s="1"/>
  <c r="B33" i="1"/>
  <c r="E34" i="1"/>
  <c r="J14" i="1"/>
  <c r="K59" i="1"/>
  <c r="M59" i="1" s="1"/>
  <c r="K30" i="1"/>
  <c r="M30" i="1" s="1"/>
  <c r="C33" i="1"/>
  <c r="K66" i="1"/>
  <c r="M66" i="1" s="1"/>
  <c r="C22" i="1"/>
  <c r="D56" i="1"/>
  <c r="J44" i="1" l="1"/>
  <c r="J56" i="1"/>
  <c r="E56" i="1"/>
  <c r="C21" i="1"/>
  <c r="C13" i="1" s="1"/>
  <c r="E45" i="1"/>
  <c r="K34" i="1"/>
  <c r="M34" i="1" s="1"/>
  <c r="G21" i="1"/>
  <c r="G13" i="1" s="1"/>
  <c r="D21" i="1"/>
  <c r="D13" i="1" s="1"/>
  <c r="D73" i="1" s="1"/>
  <c r="M51" i="1"/>
  <c r="H13" i="1"/>
  <c r="H73" i="1" s="1"/>
  <c r="J22" i="1"/>
  <c r="J33" i="1"/>
  <c r="I21" i="1"/>
  <c r="I13" i="1" s="1"/>
  <c r="I73" i="1" s="1"/>
  <c r="K28" i="1"/>
  <c r="M28" i="1" s="1"/>
  <c r="J45" i="1"/>
  <c r="K23" i="1"/>
  <c r="M23" i="1" s="1"/>
  <c r="K39" i="1"/>
  <c r="M39" i="1" s="1"/>
  <c r="F13" i="1"/>
  <c r="B21" i="1"/>
  <c r="E22" i="1"/>
  <c r="B44" i="1"/>
  <c r="E33" i="1"/>
  <c r="K57" i="1"/>
  <c r="M57" i="1" s="1"/>
  <c r="K14" i="1"/>
  <c r="M14" i="1" s="1"/>
  <c r="K46" i="1"/>
  <c r="M46" i="1" s="1"/>
  <c r="K56" i="1" l="1"/>
  <c r="M56" i="1" s="1"/>
  <c r="B13" i="1"/>
  <c r="E13" i="1" s="1"/>
  <c r="E44" i="1"/>
  <c r="K45" i="1"/>
  <c r="M45" i="1" s="1"/>
  <c r="C73" i="1"/>
  <c r="G73" i="1"/>
  <c r="K22" i="1"/>
  <c r="M22" i="1" s="1"/>
  <c r="K33" i="1"/>
  <c r="M33" i="1" s="1"/>
  <c r="K44" i="1"/>
  <c r="M44" i="1" s="1"/>
  <c r="J21" i="1"/>
  <c r="E21" i="1"/>
  <c r="J13" i="1"/>
  <c r="F73" i="1"/>
  <c r="K21" i="1" l="1"/>
  <c r="M21" i="1" s="1"/>
  <c r="J73" i="1"/>
  <c r="B73" i="1"/>
  <c r="K13" i="1"/>
  <c r="M13" i="1" s="1"/>
  <c r="E73" i="1" l="1"/>
  <c r="F24" i="8" s="1"/>
  <c r="F26" i="8" s="1"/>
  <c r="K73" i="1" l="1"/>
  <c r="M73" i="1" s="1"/>
</calcChain>
</file>

<file path=xl/comments1.xml><?xml version="1.0" encoding="utf-8"?>
<comments xmlns="http://schemas.openxmlformats.org/spreadsheetml/2006/main">
  <authors>
    <author>Zilliacus Johanna</author>
    <author>Author</author>
  </authors>
  <commentList>
    <comment ref="A10" authorId="0" shapeId="0">
      <text>
        <r>
          <rPr>
            <b/>
            <sz val="9"/>
            <color indexed="81"/>
            <rFont val="Tahoma"/>
            <family val="2"/>
          </rPr>
          <t>Zilliacus Johanna:</t>
        </r>
        <r>
          <rPr>
            <sz val="9"/>
            <color indexed="81"/>
            <rFont val="Tahoma"/>
            <family val="2"/>
          </rPr>
          <t xml:space="preserve">
Add rows as needed. Delete the rows that are not used.</t>
        </r>
      </text>
    </comment>
    <comment ref="B12" authorId="0" shapeId="0">
      <text>
        <r>
          <rPr>
            <b/>
            <sz val="9"/>
            <color indexed="81"/>
            <rFont val="Tahoma"/>
            <family val="2"/>
          </rPr>
          <t>Zilliacus Johanna:</t>
        </r>
        <r>
          <rPr>
            <sz val="9"/>
            <color indexed="81"/>
            <rFont val="Tahoma"/>
            <family val="2"/>
          </rPr>
          <t xml:space="preserve">
In case of other Nordic partner, please add an additional column
</t>
        </r>
      </text>
    </comment>
    <comment ref="C12" authorId="0" shapeId="0">
      <text>
        <r>
          <rPr>
            <b/>
            <sz val="9"/>
            <color indexed="81"/>
            <rFont val="Tahoma"/>
            <family val="2"/>
          </rPr>
          <t>Zilliacus Johanna:</t>
        </r>
        <r>
          <rPr>
            <sz val="9"/>
            <color indexed="81"/>
            <rFont val="Tahoma"/>
            <family val="2"/>
          </rPr>
          <t xml:space="preserve">
For projects with several local partners, please add a column for each.</t>
        </r>
      </text>
    </comment>
    <comment ref="D12" authorId="0" shapeId="0">
      <text>
        <r>
          <rPr>
            <b/>
            <sz val="9"/>
            <color indexed="81"/>
            <rFont val="Tahoma"/>
            <family val="2"/>
          </rPr>
          <t>Zilliacus Johanna:</t>
        </r>
        <r>
          <rPr>
            <sz val="9"/>
            <color indexed="81"/>
            <rFont val="Tahoma"/>
            <family val="2"/>
          </rPr>
          <t xml:space="preserve">
Delete this column if there are no other partners</t>
        </r>
      </text>
    </comment>
    <comment ref="F12" authorId="0" shapeId="0">
      <text>
        <r>
          <rPr>
            <b/>
            <sz val="9"/>
            <color indexed="81"/>
            <rFont val="Tahoma"/>
            <family val="2"/>
          </rPr>
          <t>Zilliacus Johanna:</t>
        </r>
        <r>
          <rPr>
            <sz val="9"/>
            <color indexed="81"/>
            <rFont val="Tahoma"/>
            <family val="2"/>
          </rPr>
          <t xml:space="preserve">
In case of other Nordic partner, please add an additional column
</t>
        </r>
      </text>
    </comment>
    <comment ref="G12" authorId="0" shapeId="0">
      <text>
        <r>
          <rPr>
            <b/>
            <sz val="9"/>
            <color indexed="81"/>
            <rFont val="Tahoma"/>
            <family val="2"/>
          </rPr>
          <t>Zilliacus Johanna:</t>
        </r>
        <r>
          <rPr>
            <sz val="9"/>
            <color indexed="81"/>
            <rFont val="Tahoma"/>
            <family val="2"/>
          </rPr>
          <t xml:space="preserve">
For projects with several local partners, please add a column for each.</t>
        </r>
      </text>
    </comment>
    <comment ref="H12" authorId="0" shapeId="0">
      <text>
        <r>
          <rPr>
            <b/>
            <sz val="9"/>
            <color indexed="81"/>
            <rFont val="Tahoma"/>
            <family val="2"/>
          </rPr>
          <t>Zilliacus Johanna:</t>
        </r>
        <r>
          <rPr>
            <sz val="9"/>
            <color indexed="81"/>
            <rFont val="Tahoma"/>
            <family val="2"/>
          </rPr>
          <t xml:space="preserve">
Delete this column if there are no other partners</t>
        </r>
      </text>
    </comment>
    <comment ref="I12" authorId="0" shapeId="0">
      <text>
        <r>
          <rPr>
            <b/>
            <sz val="9"/>
            <color indexed="81"/>
            <rFont val="Tahoma"/>
            <charset val="1"/>
          </rPr>
          <t>Zilliacus Johanna:</t>
        </r>
        <r>
          <rPr>
            <sz val="9"/>
            <color indexed="81"/>
            <rFont val="Tahoma"/>
            <charset val="1"/>
          </rPr>
          <t xml:space="preserve">
In case there are any financiers, please insert their contribution in the budget. Definition of financier: A project financier provides financing for the project but they are not actively involved in the implementation of the NCF project. </t>
        </r>
      </text>
    </comment>
    <comment ref="A14" authorId="0" shapeId="0">
      <text>
        <r>
          <rPr>
            <b/>
            <sz val="9"/>
            <color indexed="81"/>
            <rFont val="Tahoma"/>
            <family val="2"/>
          </rPr>
          <t>Zilliacus Johanna:</t>
        </r>
        <r>
          <rPr>
            <sz val="9"/>
            <color indexed="81"/>
            <rFont val="Tahoma"/>
            <family val="2"/>
          </rPr>
          <t xml:space="preserve">
Insert name of Outcome, output and activity into the budget</t>
        </r>
      </text>
    </comment>
    <comment ref="A21" authorId="0" shapeId="0">
      <text>
        <r>
          <rPr>
            <b/>
            <sz val="9"/>
            <color indexed="81"/>
            <rFont val="Tahoma"/>
            <family val="2"/>
          </rPr>
          <t>Zilliacus Johanna:</t>
        </r>
        <r>
          <rPr>
            <sz val="9"/>
            <color indexed="81"/>
            <rFont val="Tahoma"/>
            <family val="2"/>
          </rPr>
          <t xml:space="preserve">
Insert name of Outcome, output and activity into the budget</t>
        </r>
      </text>
    </comment>
    <comment ref="A22" authorId="1" shapeId="0">
      <text>
        <r>
          <rPr>
            <b/>
            <sz val="9"/>
            <color indexed="81"/>
            <rFont val="Tahoma"/>
            <family val="2"/>
          </rPr>
          <t>Author:</t>
        </r>
        <r>
          <rPr>
            <sz val="9"/>
            <color indexed="81"/>
            <rFont val="Tahoma"/>
            <family val="2"/>
          </rPr>
          <t xml:space="preserve">
The outputs are the most immediate concrete results of project activities, leading the project towards its outcomes. Outputs are services or products produced by the project and provided to project beneficiaries or intermediary organisations. Outputs can be set to be reached at any point during project implementation.</t>
        </r>
      </text>
    </comment>
    <comment ref="A23" authorId="1" shapeId="0">
      <text>
        <r>
          <rPr>
            <b/>
            <sz val="9"/>
            <color indexed="81"/>
            <rFont val="Tahoma"/>
            <family val="2"/>
          </rPr>
          <t>Author:</t>
        </r>
        <r>
          <rPr>
            <sz val="9"/>
            <color indexed="81"/>
            <rFont val="Tahoma"/>
            <family val="2"/>
          </rPr>
          <t xml:space="preserve">
Activities are interventions or actions taken towards the outputs of a project. Each output is therefore the result of a number of activities undertaken. The objective of activities is to transform inputs into outputs.</t>
        </r>
      </text>
    </comment>
    <comment ref="A24" authorId="1" shapeId="0">
      <text>
        <r>
          <rPr>
            <b/>
            <sz val="9"/>
            <color indexed="81"/>
            <rFont val="Tahoma"/>
            <family val="2"/>
          </rPr>
          <t>Author:</t>
        </r>
        <r>
          <rPr>
            <sz val="9"/>
            <color indexed="81"/>
            <rFont val="Tahoma"/>
            <family val="2"/>
          </rPr>
          <t xml:space="preserve">
Inputs are the resources (human, financial and material) needed in a project for completing the planned activities in order to produce the expected results of the project. We expect the projects to insert here all inputs needed for fulfilling each activity, apart from staff resources (which are inserted above the outcome level).</t>
        </r>
      </text>
    </comment>
    <comment ref="A57" authorId="1" shapeId="0">
      <text>
        <r>
          <rPr>
            <b/>
            <sz val="9"/>
            <color indexed="81"/>
            <rFont val="Tahoma"/>
            <family val="2"/>
          </rPr>
          <t>Author:</t>
        </r>
        <r>
          <rPr>
            <sz val="9"/>
            <color indexed="81"/>
            <rFont val="Tahoma"/>
            <family val="2"/>
          </rPr>
          <t xml:space="preserve">
Only include in this section project coordination staff, administrative staff or accountanting staff, i.e. persons who are in charge of running the project as a whole and not giving inputs only to specific outouts of the project.
</t>
        </r>
      </text>
    </comment>
  </commentList>
</comments>
</file>

<file path=xl/comments2.xml><?xml version="1.0" encoding="utf-8"?>
<comments xmlns="http://schemas.openxmlformats.org/spreadsheetml/2006/main">
  <authors>
    <author>Zilliacus Johanna</author>
  </authors>
  <commentList>
    <comment ref="F4" authorId="0" shapeId="0">
      <text>
        <r>
          <rPr>
            <b/>
            <sz val="9"/>
            <color indexed="81"/>
            <rFont val="Tahoma"/>
            <charset val="1"/>
          </rPr>
          <t xml:space="preserve">Zilliacus Johanna:
</t>
        </r>
        <r>
          <rPr>
            <sz val="9"/>
            <color indexed="81"/>
            <rFont val="Tahoma"/>
            <family val="2"/>
          </rPr>
          <t>Including contingencies</t>
        </r>
      </text>
    </comment>
    <comment ref="A16" authorId="0" shapeId="0">
      <text>
        <r>
          <rPr>
            <sz val="9"/>
            <color indexed="81"/>
            <rFont val="Tahoma"/>
            <family val="2"/>
          </rPr>
          <t>Sum of advance payment received for the milestone (that is being reported on) + any unused advance payments from previous milestones.</t>
        </r>
      </text>
    </comment>
    <comment ref="A17" authorId="0" shapeId="0">
      <text>
        <r>
          <rPr>
            <sz val="9"/>
            <color indexed="81"/>
            <rFont val="Tahoma"/>
            <family val="2"/>
          </rPr>
          <t>The amount of the advance payment that is deducted for the milestone.</t>
        </r>
      </text>
    </comment>
    <comment ref="A18" authorId="0" shapeId="0">
      <text>
        <r>
          <rPr>
            <sz val="9"/>
            <color indexed="81"/>
            <rFont val="Tahoma"/>
            <family val="2"/>
          </rPr>
          <t>Calculated as: Advance payment balance - Use of advance payments during the milestone</t>
        </r>
      </text>
    </comment>
    <comment ref="A20" authorId="0" shapeId="0">
      <text>
        <r>
          <rPr>
            <sz val="9"/>
            <color indexed="81"/>
            <rFont val="Tahoma"/>
            <family val="2"/>
          </rPr>
          <t>Calculated as: Remaining advance payment balance for upcoming milestone + Requested advance payment for upcoming milestone</t>
        </r>
      </text>
    </comment>
    <comment ref="A21" authorId="0" shapeId="0">
      <text>
        <r>
          <rPr>
            <sz val="9"/>
            <color indexed="81"/>
            <rFont val="Tahoma"/>
            <family val="2"/>
          </rPr>
          <t>Cannot exceed 20%.
Calculated as: Advance payment balance for upcoming milestone / Total NCF grant</t>
        </r>
      </text>
    </comment>
    <comment ref="A24" authorId="0" shapeId="0">
      <text>
        <r>
          <rPr>
            <b/>
            <sz val="9"/>
            <color indexed="81"/>
            <rFont val="Tahoma"/>
            <family val="2"/>
          </rPr>
          <t>Zilliacus Johanna:</t>
        </r>
        <r>
          <rPr>
            <sz val="9"/>
            <color indexed="81"/>
            <rFont val="Tahoma"/>
            <family val="2"/>
          </rPr>
          <t xml:space="preserve">
Calculated as: NCF expenditures during milestone - Use of advance payments during the milestone.</t>
        </r>
      </text>
    </comment>
    <comment ref="A26" authorId="0" shapeId="0">
      <text>
        <r>
          <rPr>
            <b/>
            <sz val="9"/>
            <color indexed="81"/>
            <rFont val="Tahoma"/>
            <family val="2"/>
          </rPr>
          <t>Zilliacus Johanna:</t>
        </r>
        <r>
          <rPr>
            <sz val="9"/>
            <color indexed="81"/>
            <rFont val="Tahoma"/>
            <family val="2"/>
          </rPr>
          <t xml:space="preserve">
Calculated as: Requested disbursement of NCF funds + Requested advance payment for upcoming milestone.</t>
        </r>
      </text>
    </comment>
  </commentList>
</comments>
</file>

<file path=xl/sharedStrings.xml><?xml version="1.0" encoding="utf-8"?>
<sst xmlns="http://schemas.openxmlformats.org/spreadsheetml/2006/main" count="247" uniqueCount="142">
  <si>
    <t>Budget item</t>
  </si>
  <si>
    <t xml:space="preserve"> NCF Financing, EUR</t>
  </si>
  <si>
    <t>Co-financing, EUR</t>
  </si>
  <si>
    <t>1.     Implementation costs</t>
  </si>
  <si>
    <t>Input 1</t>
  </si>
  <si>
    <t>Input 2</t>
  </si>
  <si>
    <t>Input 3</t>
  </si>
  <si>
    <t>Input 4</t>
  </si>
  <si>
    <t xml:space="preserve">International flights </t>
  </si>
  <si>
    <t>National flights</t>
  </si>
  <si>
    <t>Local transport</t>
  </si>
  <si>
    <t>Audit costs</t>
  </si>
  <si>
    <t>Transaction/bank fees</t>
  </si>
  <si>
    <t>2.4 Other costs</t>
  </si>
  <si>
    <t>Outcome 1</t>
  </si>
  <si>
    <t>Outcome 2</t>
  </si>
  <si>
    <t>Output 1.1</t>
  </si>
  <si>
    <t>Output 1.2</t>
  </si>
  <si>
    <t>Output 2.1</t>
  </si>
  <si>
    <t>Activity 1.1.1</t>
  </si>
  <si>
    <t>Activity 1.1.2</t>
  </si>
  <si>
    <t>Activity 1.2.1</t>
  </si>
  <si>
    <t>Activity 1.2.2</t>
  </si>
  <si>
    <t>Activity 2.1.1</t>
  </si>
  <si>
    <t>Activity 2.1.2</t>
  </si>
  <si>
    <t>2.2 Travel costs</t>
  </si>
  <si>
    <t>2.3 Financial administration costs</t>
  </si>
  <si>
    <t>Per diems</t>
  </si>
  <si>
    <t>2. Administration costs</t>
  </si>
  <si>
    <t>2.1. Administration staff costs</t>
  </si>
  <si>
    <t>[Add any other cost category as needed]</t>
  </si>
  <si>
    <t>Staff costs</t>
  </si>
  <si>
    <t>Project name:</t>
  </si>
  <si>
    <t>Project ID:</t>
  </si>
  <si>
    <t>Country of implementation:</t>
  </si>
  <si>
    <t>Total expenditures during milestone</t>
  </si>
  <si>
    <t>Total co-financing during milestone</t>
  </si>
  <si>
    <t>Total NCF expenditures during milestone</t>
  </si>
  <si>
    <t>Budgeted costs for milestone</t>
  </si>
  <si>
    <t>Milestone expenditures vs. budgeted milestone costs (%)</t>
  </si>
  <si>
    <t>Milestone expenditures</t>
  </si>
  <si>
    <t>Cumulative expenditures</t>
  </si>
  <si>
    <t>Cumulative expenditures to date</t>
  </si>
  <si>
    <t>Budgeted costs for full project</t>
  </si>
  <si>
    <t>Available funds</t>
  </si>
  <si>
    <t>Cumulative expenditures vs. budgeted costs for full project (%)</t>
  </si>
  <si>
    <t>[Insert partner name]</t>
  </si>
  <si>
    <t>Examples of units for breakdown for different cost items (list may be deleted for report):</t>
  </si>
  <si>
    <t>Item</t>
  </si>
  <si>
    <t>Unit</t>
  </si>
  <si>
    <t>Quantity</t>
  </si>
  <si>
    <t>Flights</t>
  </si>
  <si>
    <t># of flights</t>
  </si>
  <si>
    <t>Add/remove rows as needed</t>
  </si>
  <si>
    <t xml:space="preserve">Per diem </t>
  </si>
  <si>
    <t xml:space="preserve"># days </t>
  </si>
  <si>
    <t># of nights</t>
  </si>
  <si>
    <t>Local transportation (country)</t>
  </si>
  <si>
    <t># taxi rides</t>
  </si>
  <si>
    <t># bus tickets</t>
  </si>
  <si>
    <t>Total</t>
  </si>
  <si>
    <t># tickets/trips</t>
  </si>
  <si>
    <t>Training</t>
  </si>
  <si>
    <t># sessions</t>
  </si>
  <si>
    <t>Workshops</t>
  </si>
  <si>
    <t># workshops</t>
  </si>
  <si>
    <t>Equipment (specify what type of equipment)</t>
  </si>
  <si>
    <t># items</t>
  </si>
  <si>
    <t>Rent (specify what was rented)</t>
  </si>
  <si>
    <t># months / # days / # items</t>
  </si>
  <si>
    <t>Total cost (EUR)</t>
  </si>
  <si>
    <t>Invoice number</t>
  </si>
  <si>
    <t>Value of invoice (original currency)</t>
  </si>
  <si>
    <t>Expenditure description/service provider</t>
  </si>
  <si>
    <t>Currency</t>
  </si>
  <si>
    <t>Value of invoice in Euros</t>
  </si>
  <si>
    <r>
      <t xml:space="preserve">a) Staff member </t>
    </r>
    <r>
      <rPr>
        <b/>
        <i/>
        <sz val="9"/>
        <color theme="1"/>
        <rFont val="Arial"/>
        <family val="2"/>
      </rPr>
      <t>(name and title)</t>
    </r>
  </si>
  <si>
    <r>
      <t xml:space="preserve">b) Working days/month </t>
    </r>
    <r>
      <rPr>
        <b/>
        <i/>
        <sz val="9"/>
        <color theme="1"/>
        <rFont val="Arial"/>
        <family val="2"/>
      </rPr>
      <t>(please include all months included in the reporting period - add or delete columns as needed)</t>
    </r>
  </si>
  <si>
    <t>c) Total  working days</t>
  </si>
  <si>
    <t>d) Daily remuneration (EUR)</t>
  </si>
  <si>
    <t>e) Total cost (EUR) (e=c*d)</t>
  </si>
  <si>
    <t>Month/year</t>
  </si>
  <si>
    <t>Add/remove as many lines as needed to include all staff members</t>
  </si>
  <si>
    <t>Total sum</t>
  </si>
  <si>
    <t>Please include a table for each partner</t>
  </si>
  <si>
    <t>Expenditures for the milestone</t>
  </si>
  <si>
    <t>Budgeted costs for the milestone</t>
  </si>
  <si>
    <t xml:space="preserve">Cumulative expenditures to date </t>
  </si>
  <si>
    <t>NCF</t>
  </si>
  <si>
    <t>[Insert names of all partners and financiers - add/remove rows as needed]</t>
  </si>
  <si>
    <t>TOTAL</t>
  </si>
  <si>
    <t>NCF funding share</t>
  </si>
  <si>
    <t>Advance payments</t>
  </si>
  <si>
    <t>Requested advance payment for upcoming milestone (EUR)</t>
  </si>
  <si>
    <t>Disbursement request</t>
  </si>
  <si>
    <t>Total disbursement request (EUR)</t>
  </si>
  <si>
    <t>Table 1 - Expenditures</t>
  </si>
  <si>
    <t>Table 2 - Sources of funding</t>
  </si>
  <si>
    <t>Exchange rate to EUR</t>
  </si>
  <si>
    <t>Explanation</t>
  </si>
  <si>
    <t>Source</t>
  </si>
  <si>
    <t>Further tables can be added to this tab to showcase calculations of average rates, etc.</t>
  </si>
  <si>
    <t>e.g. OANDA</t>
  </si>
  <si>
    <t>e.g. "Average exchange rate over the reporting period" or "Monthly exchange rate average"</t>
  </si>
  <si>
    <t>Staff input 1 (Partner name / Staff name / Staff title)</t>
  </si>
  <si>
    <t>Partner name / Staff name / Staff title</t>
  </si>
  <si>
    <t>Advance payment balance (EUR)</t>
  </si>
  <si>
    <t>Use of advance payments during the milestone (EUR)</t>
  </si>
  <si>
    <t>Remaining advance payment balance for upcoming milestone (EUR)</t>
  </si>
  <si>
    <t>Advance payment balance for upcoming milestone (EUR)</t>
  </si>
  <si>
    <t>Advance payment balance for upcoming milestone vs. total NCF grant (%)</t>
  </si>
  <si>
    <t>Requested disbursement of NCF funds (EUR)</t>
  </si>
  <si>
    <t>[Insert number and title of budget line]</t>
  </si>
  <si>
    <t>Add as many tables as there are partners</t>
  </si>
  <si>
    <t>Annex 2 - Summary of invoices</t>
  </si>
  <si>
    <t>Annex 1 - Breakdown of expenditures</t>
  </si>
  <si>
    <t>Annex 3 - Timesheet summaries</t>
  </si>
  <si>
    <t>Annex 4 - Exchange rates</t>
  </si>
  <si>
    <r>
      <t xml:space="preserve">NCF’s cumulative financing in % </t>
    </r>
    <r>
      <rPr>
        <sz val="11"/>
        <color theme="0"/>
        <rFont val="Arial"/>
        <family val="2"/>
      </rPr>
      <t>(NCF’s cumulative funding/ total cumulative expenditures)</t>
    </r>
  </si>
  <si>
    <r>
      <t xml:space="preserve">Lead Nordic Partner: xxx </t>
    </r>
    <r>
      <rPr>
        <b/>
        <sz val="10"/>
        <color rgb="FFFF0000"/>
        <rFont val="Arial"/>
        <family val="2"/>
      </rPr>
      <t>(Add partner name)</t>
    </r>
  </si>
  <si>
    <r>
      <t xml:space="preserve">Local Partner: xxx </t>
    </r>
    <r>
      <rPr>
        <b/>
        <sz val="10"/>
        <color rgb="FFFF0000"/>
        <rFont val="Arial"/>
        <family val="2"/>
      </rPr>
      <t>(Add partner name)</t>
    </r>
  </si>
  <si>
    <r>
      <t xml:space="preserve">Other Partner: xxx </t>
    </r>
    <r>
      <rPr>
        <b/>
        <sz val="10"/>
        <color rgb="FFFF0000"/>
        <rFont val="Arial"/>
        <family val="2"/>
      </rPr>
      <t>(If applicable, add partner name</t>
    </r>
    <r>
      <rPr>
        <b/>
        <sz val="10"/>
        <rFont val="Arial"/>
        <family val="2"/>
      </rPr>
      <t>)</t>
    </r>
  </si>
  <si>
    <r>
      <t xml:space="preserve">Other Partner: xxx </t>
    </r>
    <r>
      <rPr>
        <b/>
        <sz val="10"/>
        <color rgb="FFFF0000"/>
        <rFont val="Arial"/>
        <family val="2"/>
      </rPr>
      <t>(If applicable, add partner name)</t>
    </r>
  </si>
  <si>
    <r>
      <t xml:space="preserve">Financier: xxx </t>
    </r>
    <r>
      <rPr>
        <b/>
        <sz val="10"/>
        <color rgb="FFFF0000"/>
        <rFont val="Arial"/>
        <family val="2"/>
      </rPr>
      <t>(Add name of financier)</t>
    </r>
  </si>
  <si>
    <t>Add as many tables as there are partners with budget line expenditures above EUR 2000</t>
  </si>
  <si>
    <t>Financial reporting template for NCF9 projects</t>
  </si>
  <si>
    <t>Please include a list of all invoices/receipts for expenditures over EUR 2000 incurred during the milestone period. This should be done separately for each partner (one table per partner). Please include sub-headings as separate rows in the table to clearly indicate the budget line in question (as indicated in tables below). 
Copies of invoices listed below should be scanned and sent to NDF as part of Progress report for milestone 1. Thereafter, copies of invoices will be requested on a spot check basis. Please arrange the files in the same order as listed below in a zipped file. If the zip file exceeds 10MB, please use a file transfer service (preferably WeTranfer).
The exchange rate used should be clarified in Annex 4 - Exchange rates.</t>
  </si>
  <si>
    <t>Example activity 1.2.1 Mid-term survey</t>
  </si>
  <si>
    <t>Stationary</t>
  </si>
  <si>
    <t>Consumption monitors</t>
  </si>
  <si>
    <t>Please adjust the below table so that the budget lines are identical with the approved project budget. Include all actually occurred expenditures per partner during the milestone period in the table, indicating whether the expenditures are covered with NCF financing or as co-financing.</t>
  </si>
  <si>
    <t>Rental car</t>
  </si>
  <si>
    <r>
      <t xml:space="preserve">Hotel (city) </t>
    </r>
    <r>
      <rPr>
        <i/>
        <sz val="8"/>
        <color theme="1"/>
        <rFont val="Arial"/>
        <family val="2"/>
      </rPr>
      <t>(if not included in the per diem rate)</t>
    </r>
  </si>
  <si>
    <t># days</t>
  </si>
  <si>
    <t xml:space="preserve">Please include a breakdown for each budget line with non-renumeration-related expenditures exceeding EUR 2000 from Table 1 - Expenditures. This should be done separately for each partner (one table per partner). If the expenditure consists of a lump-sum (e.g. the cost of a consultancy or an audit) and can therefore not be broken down, please still include them and clarify this issue. Please include sub-headings as separate rows in the table to clearly indicate the budget line in question (as indicated in tables below). Note that all individual invoices exceeding EUR 2000 shall be summarised in the tab "Invoices".
All expenditures shall be reported in Euros. The exchange rate used should be clarified in Annex 4 - Exchange rates.
</t>
  </si>
  <si>
    <t>Mobile data</t>
  </si>
  <si>
    <t xml:space="preserve">Please include a summary of all partners’ staff timesheets using the table templates below. This should be done separately for each partner (one table per partner). The daily remuneration rates (Column d) need to reflect actual materialized costs for the milestone period.
The time claimed in this report must match with individual staff members timesheets. Individual timesheets and other related documentation shall be available upon request by NDF.
</t>
  </si>
  <si>
    <t>Please indicate the basis for all exchange rates used in this report. The exchange rate(s) used, together with their source should be stated in the report. Eligible sources include, OANDA (or other well-known exchange rate online service), central banks, ECB and IMF. The exchange rate used in reporting should be based on the average exchange rate over the reporting period. Please only use one exchange rate per currency throughout the report. When the exchange rate used is anything but the average rate for the whole duration of the reporting period in question, prior approval from NDF is required. Monthly exchange rate averages can be approved in reporting if deemed more appropriate. In special circumstances, such as in cases of extreme currency fluctuations, the use of daily exchange rates can be approved (i.e. if an NCF disbursement is converted to a local currency in a single transaction, the actual rate of that exchange may be used or if multiple instalments are being delivered the weighted average exchange rate should be used).</t>
  </si>
  <si>
    <t># monitors</t>
  </si>
  <si>
    <t># 100MB vouchers</t>
  </si>
  <si>
    <t># packages</t>
  </si>
  <si>
    <t>Please enter a summary on how the expenditures are shared between the project partners and NCF in the below table. This should match with the information from Table 1. Furthermore, give information on the use of advance payments (if applicable) as well as a summary on the amount of the disbursement request for the milestone.
Please use formulas for direct references to Table 1 for "Expenditures for the milestone" in Table 2. The formula is already in place for grant financing from NCF.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</si>
</sst>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 #,##0.00\ _€_-;\-* #,##0.00\ _€_-;_-* &quot;-&quot;??\ _€_-;_-@_-"/>
  </numFmts>
  <fonts count="52" x14ac:knownFonts="1">
    <font>
      <sz val="11"/>
      <color theme="1"/>
      <name val="Calibri"/>
      <family val="2"/>
      <scheme val="minor"/>
    </font>
    <font>
      <b/>
      <sz val="18"/>
      <color theme="1"/>
      <name val="Calibri"/>
      <family val="2"/>
      <scheme val="minor"/>
    </font>
    <font>
      <sz val="10"/>
      <name val="Arial"/>
      <family val="2"/>
    </font>
    <font>
      <b/>
      <sz val="14"/>
      <color theme="1"/>
      <name val="Calibri"/>
      <family val="2"/>
      <scheme val="minor"/>
    </font>
    <font>
      <b/>
      <sz val="12"/>
      <color theme="1"/>
      <name val="Calibri"/>
      <family val="2"/>
      <scheme val="minor"/>
    </font>
    <font>
      <b/>
      <sz val="10"/>
      <name val="Arial"/>
      <family val="2"/>
    </font>
    <font>
      <b/>
      <sz val="10"/>
      <color theme="1"/>
      <name val="Arial"/>
      <family val="2"/>
    </font>
    <font>
      <sz val="10"/>
      <color theme="1"/>
      <name val="Arial"/>
      <family val="2"/>
    </font>
    <font>
      <b/>
      <sz val="9"/>
      <color indexed="81"/>
      <name val="Tahoma"/>
      <family val="2"/>
    </font>
    <font>
      <sz val="9"/>
      <color indexed="81"/>
      <name val="Tahoma"/>
      <family val="2"/>
    </font>
    <font>
      <b/>
      <sz val="11"/>
      <color theme="1"/>
      <name val="Arial"/>
      <family val="2"/>
    </font>
    <font>
      <b/>
      <sz val="11"/>
      <name val="Arial"/>
      <family val="2"/>
    </font>
    <font>
      <b/>
      <sz val="11"/>
      <color theme="0"/>
      <name val="Arial"/>
      <family val="2"/>
    </font>
    <font>
      <sz val="11"/>
      <color theme="1"/>
      <name val="Calibri"/>
      <family val="2"/>
      <scheme val="minor"/>
    </font>
    <font>
      <b/>
      <sz val="11"/>
      <color theme="1"/>
      <name val="Calibri"/>
      <family val="2"/>
      <scheme val="minor"/>
    </font>
    <font>
      <b/>
      <i/>
      <sz val="11"/>
      <name val="Arial"/>
      <family val="2"/>
    </font>
    <font>
      <i/>
      <sz val="11"/>
      <color theme="1"/>
      <name val="Calibri"/>
      <family val="2"/>
      <scheme val="minor"/>
    </font>
    <font>
      <b/>
      <sz val="12"/>
      <color theme="1"/>
      <name val="Arial"/>
      <family val="2"/>
    </font>
    <font>
      <b/>
      <sz val="9"/>
      <color indexed="81"/>
      <name val="Tahoma"/>
      <charset val="1"/>
    </font>
    <font>
      <sz val="9"/>
      <color indexed="81"/>
      <name val="Tahoma"/>
      <charset val="1"/>
    </font>
    <font>
      <u/>
      <sz val="11"/>
      <color theme="10"/>
      <name val="Calibri"/>
      <family val="2"/>
      <scheme val="minor"/>
    </font>
    <font>
      <b/>
      <u/>
      <sz val="20"/>
      <color theme="10"/>
      <name val="Calibri"/>
      <family val="2"/>
      <scheme val="minor"/>
    </font>
    <font>
      <b/>
      <sz val="20"/>
      <color theme="1"/>
      <name val="Calibri"/>
      <family val="2"/>
      <scheme val="minor"/>
    </font>
    <font>
      <b/>
      <sz val="14"/>
      <color theme="0"/>
      <name val="Arial"/>
      <family val="2"/>
    </font>
    <font>
      <b/>
      <sz val="16"/>
      <color theme="1"/>
      <name val="Calibri"/>
      <family val="2"/>
      <scheme val="minor"/>
    </font>
    <font>
      <b/>
      <sz val="10"/>
      <color rgb="FFFF0000"/>
      <name val="Arial"/>
      <family val="2"/>
    </font>
    <font>
      <i/>
      <sz val="8"/>
      <color theme="1"/>
      <name val="Arial"/>
      <family val="2"/>
    </font>
    <font>
      <sz val="8"/>
      <color theme="1"/>
      <name val="Arial"/>
      <family val="2"/>
    </font>
    <font>
      <b/>
      <sz val="9"/>
      <name val="Arial"/>
      <family val="2"/>
    </font>
    <font>
      <b/>
      <sz val="10"/>
      <color theme="0"/>
      <name val="Arial"/>
      <family val="2"/>
    </font>
    <font>
      <b/>
      <sz val="8"/>
      <color rgb="FFFF0000"/>
      <name val="Arial"/>
      <family val="2"/>
    </font>
    <font>
      <i/>
      <sz val="8"/>
      <color rgb="FFFF0000"/>
      <name val="Arial"/>
      <family val="2"/>
    </font>
    <font>
      <sz val="8"/>
      <color rgb="FF000000"/>
      <name val="Arial"/>
      <family val="2"/>
    </font>
    <font>
      <b/>
      <sz val="8"/>
      <color rgb="FF000000"/>
      <name val="Arial"/>
      <family val="2"/>
    </font>
    <font>
      <sz val="10"/>
      <color theme="1"/>
      <name val="Times New Roman"/>
      <family val="1"/>
    </font>
    <font>
      <b/>
      <i/>
      <sz val="11"/>
      <color theme="1"/>
      <name val="Calibri"/>
      <family val="2"/>
      <scheme val="minor"/>
    </font>
    <font>
      <i/>
      <sz val="9"/>
      <color rgb="FFFF0000"/>
      <name val="Arial"/>
      <family val="2"/>
    </font>
    <font>
      <sz val="9"/>
      <color theme="1"/>
      <name val="Arial"/>
      <family val="2"/>
    </font>
    <font>
      <b/>
      <sz val="9"/>
      <color theme="1"/>
      <name val="Arial"/>
      <family val="2"/>
    </font>
    <font>
      <i/>
      <sz val="11"/>
      <name val="Calibri"/>
      <family val="2"/>
      <scheme val="minor"/>
    </font>
    <font>
      <b/>
      <i/>
      <sz val="10"/>
      <color rgb="FFFF0000"/>
      <name val="Arial"/>
      <family val="2"/>
    </font>
    <font>
      <b/>
      <i/>
      <sz val="9"/>
      <color theme="1"/>
      <name val="Arial"/>
      <family val="2"/>
    </font>
    <font>
      <b/>
      <sz val="9"/>
      <color rgb="FFFF0000"/>
      <name val="Arial"/>
      <family val="2"/>
    </font>
    <font>
      <i/>
      <sz val="10"/>
      <color rgb="FFFF0000"/>
      <name val="Arial"/>
      <family val="2"/>
    </font>
    <font>
      <b/>
      <sz val="11"/>
      <color rgb="FF000000"/>
      <name val="Arial"/>
      <family val="2"/>
    </font>
    <font>
      <b/>
      <sz val="11"/>
      <color rgb="FFFF0000"/>
      <name val="Arial"/>
      <family val="2"/>
    </font>
    <font>
      <sz val="10"/>
      <color rgb="FFFF0000"/>
      <name val="Arial"/>
      <family val="2"/>
    </font>
    <font>
      <b/>
      <sz val="14"/>
      <color theme="1"/>
      <name val="Arial"/>
      <family val="2"/>
    </font>
    <font>
      <sz val="11"/>
      <color theme="1"/>
      <name val="Arial"/>
      <family val="2"/>
    </font>
    <font>
      <sz val="11"/>
      <color theme="0"/>
      <name val="Arial"/>
      <family val="2"/>
    </font>
    <font>
      <i/>
      <sz val="8"/>
      <color theme="0" tint="-0.499984740745262"/>
      <name val="Arial"/>
      <family val="2"/>
    </font>
    <font>
      <b/>
      <i/>
      <sz val="8"/>
      <color theme="0" tint="-0.499984740745262"/>
      <name val="Arial"/>
      <family val="2"/>
    </font>
  </fonts>
  <fills count="13">
    <fill>
      <patternFill patternType="none"/>
    </fill>
    <fill>
      <patternFill patternType="gray125"/>
    </fill>
    <fill>
      <patternFill patternType="solid">
        <fgColor theme="4" tint="-0.249977111117893"/>
        <bgColor indexed="64"/>
      </patternFill>
    </fill>
    <fill>
      <patternFill patternType="solid">
        <fgColor theme="4" tint="0.79998168889431442"/>
        <bgColor indexed="64"/>
      </patternFill>
    </fill>
    <fill>
      <patternFill patternType="solid">
        <fgColor theme="4" tint="0.39997558519241921"/>
        <bgColor indexed="64"/>
      </patternFill>
    </fill>
    <fill>
      <patternFill patternType="solid">
        <fgColor theme="4" tint="0.59999389629810485"/>
        <bgColor indexed="64"/>
      </patternFill>
    </fill>
    <fill>
      <patternFill patternType="solid">
        <fgColor rgb="FFFFFF66"/>
        <bgColor indexed="64"/>
      </patternFill>
    </fill>
    <fill>
      <patternFill patternType="solid">
        <fgColor rgb="FFFF6161"/>
        <bgColor indexed="64"/>
      </patternFill>
    </fill>
    <fill>
      <patternFill patternType="solid">
        <fgColor rgb="FFFFD44B"/>
        <bgColor indexed="64"/>
      </patternFill>
    </fill>
    <fill>
      <patternFill patternType="solid">
        <fgColor rgb="FFFF9966"/>
        <bgColor indexed="64"/>
      </patternFill>
    </fill>
    <fill>
      <patternFill patternType="solid">
        <fgColor rgb="FFFFCCCC"/>
        <bgColor indexed="64"/>
      </patternFill>
    </fill>
    <fill>
      <patternFill patternType="solid">
        <fgColor theme="3" tint="-0.249977111117893"/>
        <bgColor indexed="64"/>
      </patternFill>
    </fill>
    <fill>
      <patternFill patternType="solid">
        <fgColor rgb="FFFFFFCC"/>
        <bgColor indexed="64"/>
      </patternFill>
    </fill>
  </fills>
  <borders count="27">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indexed="64"/>
      </left>
      <right/>
      <top style="thin">
        <color indexed="64"/>
      </top>
      <bottom style="thin">
        <color auto="1"/>
      </bottom>
      <diagonal/>
    </border>
    <border>
      <left style="medium">
        <color indexed="64"/>
      </left>
      <right/>
      <top style="medium">
        <color indexed="64"/>
      </top>
      <bottom style="thin">
        <color auto="1"/>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style="thin">
        <color auto="1"/>
      </left>
      <right style="thin">
        <color auto="1"/>
      </right>
      <top style="thin">
        <color auto="1"/>
      </top>
      <bottom style="medium">
        <color indexed="64"/>
      </bottom>
      <diagonal/>
    </border>
    <border>
      <left style="medium">
        <color indexed="64"/>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right style="thin">
        <color auto="1"/>
      </right>
      <top style="thin">
        <color auto="1"/>
      </top>
      <bottom style="medium">
        <color indexed="64"/>
      </bottom>
      <diagonal/>
    </border>
    <border>
      <left/>
      <right style="thin">
        <color indexed="64"/>
      </right>
      <top style="medium">
        <color indexed="64"/>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auto="1"/>
      </left>
      <right/>
      <top style="thin">
        <color auto="1"/>
      </top>
      <bottom style="medium">
        <color indexed="64"/>
      </bottom>
      <diagonal/>
    </border>
    <border>
      <left style="thin">
        <color auto="1"/>
      </left>
      <right style="thin">
        <color auto="1"/>
      </right>
      <top style="medium">
        <color indexed="64"/>
      </top>
      <bottom style="medium">
        <color indexed="64"/>
      </bottom>
      <diagonal/>
    </border>
    <border>
      <left/>
      <right/>
      <top style="thin">
        <color auto="1"/>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auto="1"/>
      </right>
      <top style="thin">
        <color auto="1"/>
      </top>
      <bottom style="thin">
        <color auto="1"/>
      </bottom>
      <diagonal/>
    </border>
  </borders>
  <cellStyleXfs count="4">
    <xf numFmtId="0" fontId="0" fillId="0" borderId="0"/>
    <xf numFmtId="9" fontId="13" fillId="0" borderId="0" applyFont="0" applyFill="0" applyBorder="0" applyAlignment="0" applyProtection="0"/>
    <xf numFmtId="164" fontId="13" fillId="0" borderId="0" applyFont="0" applyFill="0" applyBorder="0" applyAlignment="0" applyProtection="0"/>
    <xf numFmtId="0" fontId="20" fillId="0" borderId="0" applyNumberFormat="0" applyFill="0" applyBorder="0" applyAlignment="0" applyProtection="0"/>
  </cellStyleXfs>
  <cellXfs count="215">
    <xf numFmtId="0" fontId="0" fillId="0" borderId="0" xfId="0"/>
    <xf numFmtId="0" fontId="1" fillId="0" borderId="0" xfId="0" applyFont="1" applyFill="1" applyBorder="1"/>
    <xf numFmtId="0" fontId="2" fillId="0" borderId="0" xfId="0" applyFont="1" applyFill="1" applyBorder="1" applyAlignment="1">
      <alignment vertical="top"/>
    </xf>
    <xf numFmtId="0" fontId="3" fillId="0" borderId="0" xfId="0" applyFont="1" applyFill="1" applyBorder="1"/>
    <xf numFmtId="0" fontId="0" fillId="0" borderId="0" xfId="0" applyFont="1"/>
    <xf numFmtId="0" fontId="14" fillId="0" borderId="0" xfId="0" applyFont="1"/>
    <xf numFmtId="0" fontId="0" fillId="0" borderId="0" xfId="0" applyAlignment="1">
      <alignment vertical="top"/>
    </xf>
    <xf numFmtId="164" fontId="7" fillId="3" borderId="5" xfId="2" applyFont="1" applyFill="1" applyBorder="1" applyAlignment="1">
      <alignment horizontal="justify" vertical="center" wrapText="1"/>
    </xf>
    <xf numFmtId="164" fontId="6" fillId="0" borderId="5" xfId="2" applyFont="1" applyFill="1" applyBorder="1" applyAlignment="1">
      <alignment horizontal="justify" vertical="center" wrapText="1"/>
    </xf>
    <xf numFmtId="164" fontId="7" fillId="0" borderId="4" xfId="2" applyFont="1" applyFill="1" applyBorder="1" applyAlignment="1">
      <alignment horizontal="justify" vertical="center" wrapText="1"/>
    </xf>
    <xf numFmtId="164" fontId="6" fillId="0" borderId="4" xfId="2" applyFont="1" applyFill="1" applyBorder="1" applyAlignment="1">
      <alignment horizontal="justify" vertical="center" wrapText="1"/>
    </xf>
    <xf numFmtId="0" fontId="0" fillId="0" borderId="0" xfId="0"/>
    <xf numFmtId="0" fontId="2" fillId="0" borderId="0" xfId="0" applyFont="1" applyFill="1" applyBorder="1" applyAlignment="1">
      <alignment vertical="top"/>
    </xf>
    <xf numFmtId="0" fontId="5" fillId="0" borderId="5" xfId="0" applyFont="1" applyFill="1" applyBorder="1" applyAlignment="1">
      <alignment horizontal="center" vertical="center" wrapText="1"/>
    </xf>
    <xf numFmtId="0" fontId="5" fillId="3" borderId="5" xfId="0" applyFont="1" applyFill="1" applyBorder="1" applyAlignment="1">
      <alignment vertical="center" wrapText="1"/>
    </xf>
    <xf numFmtId="164" fontId="7" fillId="0" borderId="5" xfId="2" applyFont="1" applyFill="1" applyBorder="1" applyAlignment="1">
      <alignment horizontal="justify" vertical="center" wrapText="1"/>
    </xf>
    <xf numFmtId="0" fontId="7" fillId="0" borderId="7" xfId="0" applyFont="1" applyFill="1" applyBorder="1" applyAlignment="1">
      <alignment horizontal="justify" vertical="center" wrapText="1"/>
    </xf>
    <xf numFmtId="0" fontId="7" fillId="0" borderId="7" xfId="0" applyFont="1" applyFill="1" applyBorder="1" applyAlignment="1">
      <alignment horizontal="left" vertical="center" wrapText="1"/>
    </xf>
    <xf numFmtId="0" fontId="4" fillId="0" borderId="0" xfId="0" applyFont="1" applyFill="1" applyBorder="1" applyAlignment="1">
      <alignment horizontal="right"/>
    </xf>
    <xf numFmtId="0" fontId="3" fillId="0" borderId="0" xfId="0" applyFont="1" applyFill="1" applyBorder="1" applyAlignment="1">
      <alignment wrapText="1"/>
    </xf>
    <xf numFmtId="0" fontId="10" fillId="7" borderId="7" xfId="0" applyFont="1" applyFill="1" applyBorder="1" applyAlignment="1">
      <alignment vertical="center" wrapText="1"/>
    </xf>
    <xf numFmtId="164" fontId="10" fillId="7" borderId="5" xfId="2" applyFont="1" applyFill="1" applyBorder="1" applyAlignment="1">
      <alignment vertical="center" wrapText="1"/>
    </xf>
    <xf numFmtId="0" fontId="10" fillId="8" borderId="7" xfId="0" applyFont="1" applyFill="1" applyBorder="1" applyAlignment="1">
      <alignment horizontal="justify" vertical="center" wrapText="1"/>
    </xf>
    <xf numFmtId="164" fontId="6" fillId="8" borderId="5" xfId="2" applyFont="1" applyFill="1" applyBorder="1" applyAlignment="1">
      <alignment horizontal="justify" vertical="center" wrapText="1"/>
    </xf>
    <xf numFmtId="0" fontId="6" fillId="9" borderId="7" xfId="0" applyFont="1" applyFill="1" applyBorder="1" applyAlignment="1">
      <alignment horizontal="justify" vertical="center" wrapText="1"/>
    </xf>
    <xf numFmtId="164" fontId="6" fillId="9" borderId="5" xfId="2" applyFont="1" applyFill="1" applyBorder="1" applyAlignment="1">
      <alignment horizontal="justify" vertical="center" wrapText="1"/>
    </xf>
    <xf numFmtId="0" fontId="6" fillId="10" borderId="7" xfId="0" applyFont="1" applyFill="1" applyBorder="1" applyAlignment="1">
      <alignment horizontal="justify" vertical="center" wrapText="1"/>
    </xf>
    <xf numFmtId="164" fontId="6" fillId="10" borderId="5" xfId="2" applyFont="1" applyFill="1" applyBorder="1" applyAlignment="1">
      <alignment horizontal="justify" vertical="center" wrapText="1"/>
    </xf>
    <xf numFmtId="0" fontId="10" fillId="8" borderId="7" xfId="0" applyFont="1" applyFill="1" applyBorder="1" applyAlignment="1">
      <alignment horizontal="left" vertical="center" wrapText="1"/>
    </xf>
    <xf numFmtId="0" fontId="11" fillId="6" borderId="7" xfId="0" applyFont="1" applyFill="1" applyBorder="1" applyAlignment="1">
      <alignment horizontal="justify" vertical="center" wrapText="1"/>
    </xf>
    <xf numFmtId="164" fontId="15" fillId="6" borderId="5" xfId="2" applyFont="1" applyFill="1" applyBorder="1" applyAlignment="1">
      <alignment horizontal="right" vertical="center"/>
    </xf>
    <xf numFmtId="0" fontId="21" fillId="0" borderId="0" xfId="3" applyFont="1" applyFill="1" applyBorder="1" applyAlignment="1">
      <alignment horizontal="right" vertical="top"/>
    </xf>
    <xf numFmtId="0" fontId="22" fillId="0" borderId="0" xfId="0" applyFont="1" applyFill="1" applyBorder="1"/>
    <xf numFmtId="0" fontId="3" fillId="0" borderId="0" xfId="0" applyFont="1" applyFill="1" applyBorder="1" applyAlignment="1">
      <alignment horizontal="center" wrapText="1"/>
    </xf>
    <xf numFmtId="9" fontId="10" fillId="7" borderId="6" xfId="1" applyFont="1" applyFill="1" applyBorder="1" applyAlignment="1">
      <alignment vertical="center" wrapText="1"/>
    </xf>
    <xf numFmtId="9" fontId="6" fillId="8" borderId="6" xfId="1" applyFont="1" applyFill="1" applyBorder="1" applyAlignment="1">
      <alignment horizontal="justify" vertical="center" wrapText="1"/>
    </xf>
    <xf numFmtId="9" fontId="7" fillId="4" borderId="6" xfId="1" applyFont="1" applyFill="1" applyBorder="1" applyAlignment="1">
      <alignment horizontal="justify" vertical="center" wrapText="1"/>
    </xf>
    <xf numFmtId="9" fontId="6" fillId="4" borderId="6" xfId="1" applyFont="1" applyFill="1" applyBorder="1" applyAlignment="1">
      <alignment horizontal="justify" vertical="center" wrapText="1"/>
    </xf>
    <xf numFmtId="9" fontId="6" fillId="9" borderId="6" xfId="1" applyFont="1" applyFill="1" applyBorder="1" applyAlignment="1">
      <alignment horizontal="justify" vertical="center" wrapText="1"/>
    </xf>
    <xf numFmtId="9" fontId="6" fillId="10" borderId="6" xfId="1" applyFont="1" applyFill="1" applyBorder="1" applyAlignment="1">
      <alignment horizontal="justify" vertical="center" wrapText="1"/>
    </xf>
    <xf numFmtId="9" fontId="15" fillId="6" borderId="6" xfId="1" applyFont="1" applyFill="1" applyBorder="1" applyAlignment="1">
      <alignment horizontal="right" vertical="center"/>
    </xf>
    <xf numFmtId="164" fontId="7" fillId="4" borderId="5" xfId="2" applyFont="1" applyFill="1" applyBorder="1" applyAlignment="1">
      <alignment horizontal="justify" vertical="center" wrapText="1"/>
    </xf>
    <xf numFmtId="164" fontId="6" fillId="4" borderId="5" xfId="2" applyFont="1" applyFill="1" applyBorder="1" applyAlignment="1">
      <alignment horizontal="justify" vertical="center" wrapText="1"/>
    </xf>
    <xf numFmtId="164" fontId="10" fillId="7" borderId="4" xfId="2" applyFont="1" applyFill="1" applyBorder="1" applyAlignment="1">
      <alignment vertical="center" wrapText="1"/>
    </xf>
    <xf numFmtId="164" fontId="6" fillId="8" borderId="4" xfId="2" applyFont="1" applyFill="1" applyBorder="1" applyAlignment="1">
      <alignment horizontal="justify" vertical="center" wrapText="1"/>
    </xf>
    <xf numFmtId="164" fontId="6" fillId="9" borderId="4" xfId="2" applyFont="1" applyFill="1" applyBorder="1" applyAlignment="1">
      <alignment horizontal="justify" vertical="center" wrapText="1"/>
    </xf>
    <xf numFmtId="164" fontId="6" fillId="10" borderId="4" xfId="2" applyFont="1" applyFill="1" applyBorder="1" applyAlignment="1">
      <alignment horizontal="justify" vertical="center" wrapText="1"/>
    </xf>
    <xf numFmtId="164" fontId="15" fillId="6" borderId="4" xfId="2" applyFont="1" applyFill="1" applyBorder="1" applyAlignment="1">
      <alignment horizontal="right" vertical="center"/>
    </xf>
    <xf numFmtId="164" fontId="10" fillId="7" borderId="9" xfId="2" applyFont="1" applyFill="1" applyBorder="1" applyAlignment="1">
      <alignment vertical="center" wrapText="1"/>
    </xf>
    <xf numFmtId="164" fontId="6" fillId="8" borderId="9" xfId="2" applyFont="1" applyFill="1" applyBorder="1" applyAlignment="1">
      <alignment horizontal="justify" vertical="center" wrapText="1"/>
    </xf>
    <xf numFmtId="164" fontId="7" fillId="3" borderId="9" xfId="2" applyFont="1" applyFill="1" applyBorder="1" applyAlignment="1">
      <alignment horizontal="justify" vertical="center" wrapText="1"/>
    </xf>
    <xf numFmtId="164" fontId="6" fillId="9" borderId="9" xfId="2" applyFont="1" applyFill="1" applyBorder="1" applyAlignment="1">
      <alignment horizontal="justify" vertical="center" wrapText="1"/>
    </xf>
    <xf numFmtId="164" fontId="6" fillId="10" borderId="9" xfId="2" applyFont="1" applyFill="1" applyBorder="1" applyAlignment="1">
      <alignment horizontal="justify" vertical="center" wrapText="1"/>
    </xf>
    <xf numFmtId="164" fontId="15" fillId="6" borderId="9" xfId="2" applyFont="1" applyFill="1" applyBorder="1" applyAlignment="1">
      <alignment horizontal="right" vertical="center"/>
    </xf>
    <xf numFmtId="0" fontId="5" fillId="0" borderId="4" xfId="0" applyFont="1" applyFill="1" applyBorder="1" applyAlignment="1">
      <alignment horizontal="center" vertical="center" wrapText="1"/>
    </xf>
    <xf numFmtId="0" fontId="24" fillId="0" borderId="0" xfId="0" applyFont="1"/>
    <xf numFmtId="0" fontId="26" fillId="0" borderId="0" xfId="0" applyFont="1" applyBorder="1" applyAlignment="1">
      <alignment vertical="center"/>
    </xf>
    <xf numFmtId="0" fontId="27" fillId="0" borderId="0" xfId="0" applyFont="1" applyBorder="1" applyAlignment="1">
      <alignment vertical="center"/>
    </xf>
    <xf numFmtId="0" fontId="28" fillId="5" borderId="4" xfId="0" applyFont="1" applyFill="1" applyBorder="1" applyAlignment="1">
      <alignment vertical="center"/>
    </xf>
    <xf numFmtId="0" fontId="28" fillId="5" borderId="5" xfId="0" applyFont="1" applyFill="1" applyBorder="1" applyAlignment="1">
      <alignment vertical="center"/>
    </xf>
    <xf numFmtId="0" fontId="28" fillId="5" borderId="6" xfId="0" applyFont="1" applyFill="1" applyBorder="1" applyAlignment="1">
      <alignment vertical="center" wrapText="1"/>
    </xf>
    <xf numFmtId="0" fontId="29" fillId="11" borderId="1" xfId="0" applyFont="1" applyFill="1" applyBorder="1" applyAlignment="1">
      <alignment vertical="center" wrapText="1"/>
    </xf>
    <xf numFmtId="0" fontId="29" fillId="11" borderId="3" xfId="0" applyFont="1" applyFill="1" applyBorder="1" applyAlignment="1">
      <alignment vertical="center" wrapText="1"/>
    </xf>
    <xf numFmtId="0" fontId="27" fillId="0" borderId="4" xfId="0" applyFont="1" applyBorder="1" applyAlignment="1">
      <alignment vertical="center"/>
    </xf>
    <xf numFmtId="0" fontId="27" fillId="0" borderId="6" xfId="0" applyFont="1" applyBorder="1" applyAlignment="1">
      <alignment vertical="center"/>
    </xf>
    <xf numFmtId="0" fontId="31" fillId="0" borderId="4" xfId="0" applyFont="1" applyBorder="1" applyAlignment="1">
      <alignment vertical="center"/>
    </xf>
    <xf numFmtId="0" fontId="27" fillId="0" borderId="5" xfId="0" applyFont="1" applyBorder="1" applyAlignment="1">
      <alignment vertical="center" wrapText="1"/>
    </xf>
    <xf numFmtId="0" fontId="27" fillId="0" borderId="5" xfId="0" applyFont="1" applyBorder="1" applyAlignment="1">
      <alignment vertical="center"/>
    </xf>
    <xf numFmtId="0" fontId="27" fillId="0" borderId="6" xfId="0" applyFont="1" applyBorder="1" applyAlignment="1">
      <alignment vertical="center" wrapText="1"/>
    </xf>
    <xf numFmtId="0" fontId="32" fillId="0" borderId="4" xfId="0" applyFont="1" applyBorder="1" applyAlignment="1">
      <alignment vertical="center"/>
    </xf>
    <xf numFmtId="0" fontId="32" fillId="0" borderId="6" xfId="0" applyFont="1" applyBorder="1" applyAlignment="1">
      <alignment vertical="center"/>
    </xf>
    <xf numFmtId="0" fontId="32" fillId="0" borderId="5" xfId="0" applyFont="1" applyBorder="1" applyAlignment="1">
      <alignment vertical="center"/>
    </xf>
    <xf numFmtId="0" fontId="33" fillId="0" borderId="6" xfId="0" applyFont="1" applyBorder="1" applyAlignment="1">
      <alignment vertical="center"/>
    </xf>
    <xf numFmtId="0" fontId="32" fillId="0" borderId="6" xfId="0" applyFont="1" applyBorder="1" applyAlignment="1">
      <alignment vertical="center" wrapText="1"/>
    </xf>
    <xf numFmtId="0" fontId="34" fillId="0" borderId="5" xfId="0" applyFont="1" applyBorder="1"/>
    <xf numFmtId="0" fontId="33" fillId="0" borderId="5" xfId="0" applyFont="1" applyBorder="1" applyAlignment="1">
      <alignment vertical="center"/>
    </xf>
    <xf numFmtId="0" fontId="32" fillId="0" borderId="12" xfId="0" applyFont="1" applyBorder="1" applyAlignment="1">
      <alignment vertical="center"/>
    </xf>
    <xf numFmtId="0" fontId="32" fillId="0" borderId="13" xfId="0" applyFont="1" applyBorder="1" applyAlignment="1">
      <alignment vertical="center"/>
    </xf>
    <xf numFmtId="0" fontId="32" fillId="0" borderId="0" xfId="0" applyFont="1" applyBorder="1" applyAlignment="1">
      <alignment vertical="center"/>
    </xf>
    <xf numFmtId="0" fontId="0" fillId="0" borderId="0" xfId="0" applyBorder="1"/>
    <xf numFmtId="0" fontId="33" fillId="0" borderId="13" xfId="0" applyFont="1" applyBorder="1" applyAlignment="1">
      <alignment vertical="center"/>
    </xf>
    <xf numFmtId="0" fontId="35" fillId="0" borderId="0" xfId="0" applyFont="1"/>
    <xf numFmtId="0" fontId="16" fillId="0" borderId="0" xfId="0" applyFont="1" applyAlignment="1">
      <alignment vertical="top" wrapText="1"/>
    </xf>
    <xf numFmtId="0" fontId="25" fillId="5" borderId="1" xfId="0" applyFont="1" applyFill="1" applyBorder="1" applyAlignment="1">
      <alignment vertical="center" wrapText="1"/>
    </xf>
    <xf numFmtId="0" fontId="6" fillId="5" borderId="2" xfId="0" applyFont="1" applyFill="1" applyBorder="1" applyAlignment="1">
      <alignment vertical="center" wrapText="1"/>
    </xf>
    <xf numFmtId="0" fontId="6" fillId="5" borderId="3" xfId="0" applyFont="1" applyFill="1" applyBorder="1" applyAlignment="1">
      <alignment vertical="center" wrapText="1"/>
    </xf>
    <xf numFmtId="0" fontId="36" fillId="0" borderId="4" xfId="0" applyFont="1" applyBorder="1" applyAlignment="1">
      <alignment vertical="center" wrapText="1"/>
    </xf>
    <xf numFmtId="0" fontId="37" fillId="0" borderId="5" xfId="0" applyFont="1" applyBorder="1" applyAlignment="1">
      <alignment vertical="center" wrapText="1"/>
    </xf>
    <xf numFmtId="0" fontId="37" fillId="0" borderId="6" xfId="0" applyFont="1" applyBorder="1" applyAlignment="1">
      <alignment vertical="center" wrapText="1"/>
    </xf>
    <xf numFmtId="0" fontId="37" fillId="0" borderId="4" xfId="0" applyFont="1" applyBorder="1" applyAlignment="1">
      <alignment vertical="center" wrapText="1"/>
    </xf>
    <xf numFmtId="0" fontId="38" fillId="0" borderId="11" xfId="0" applyFont="1" applyBorder="1" applyAlignment="1">
      <alignment vertical="center" wrapText="1"/>
    </xf>
    <xf numFmtId="0" fontId="38" fillId="0" borderId="13" xfId="0" applyFont="1" applyBorder="1" applyAlignment="1">
      <alignment vertical="center" wrapText="1"/>
    </xf>
    <xf numFmtId="17" fontId="42" fillId="5" borderId="5" xfId="0" applyNumberFormat="1" applyFont="1" applyFill="1" applyBorder="1" applyAlignment="1">
      <alignment horizontal="justify" vertical="center" wrapText="1"/>
    </xf>
    <xf numFmtId="0" fontId="43" fillId="0" borderId="4" xfId="0" applyFont="1" applyBorder="1" applyAlignment="1">
      <alignment horizontal="justify" vertical="center" wrapText="1"/>
    </xf>
    <xf numFmtId="0" fontId="7" fillId="0" borderId="5" xfId="0" applyFont="1" applyBorder="1" applyAlignment="1">
      <alignment horizontal="justify" vertical="center" wrapText="1"/>
    </xf>
    <xf numFmtId="0" fontId="7" fillId="0" borderId="6" xfId="0" applyFont="1" applyBorder="1" applyAlignment="1">
      <alignment horizontal="justify" vertical="center" wrapText="1"/>
    </xf>
    <xf numFmtId="0" fontId="7" fillId="0" borderId="4" xfId="0" applyFont="1" applyBorder="1" applyAlignment="1">
      <alignment horizontal="justify" vertical="center" wrapText="1"/>
    </xf>
    <xf numFmtId="0" fontId="6" fillId="0" borderId="13" xfId="0" applyFont="1" applyBorder="1" applyAlignment="1">
      <alignment horizontal="justify" vertical="center" wrapText="1"/>
    </xf>
    <xf numFmtId="0" fontId="6" fillId="0" borderId="0" xfId="0" applyFont="1" applyAlignment="1">
      <alignment vertical="center"/>
    </xf>
    <xf numFmtId="0" fontId="10" fillId="0" borderId="1" xfId="0" applyFont="1" applyBorder="1" applyAlignment="1">
      <alignment horizontal="center" vertical="center" wrapText="1"/>
    </xf>
    <xf numFmtId="0" fontId="5" fillId="3" borderId="2" xfId="0" applyNumberFormat="1" applyFont="1" applyFill="1" applyBorder="1" applyAlignment="1">
      <alignment horizontal="center" vertical="center" wrapText="1"/>
    </xf>
    <xf numFmtId="0" fontId="5" fillId="4" borderId="19" xfId="0" applyNumberFormat="1" applyFont="1" applyFill="1" applyBorder="1" applyAlignment="1">
      <alignment horizontal="center" vertical="center" wrapText="1"/>
    </xf>
    <xf numFmtId="0" fontId="5" fillId="5" borderId="2" xfId="0" applyNumberFormat="1" applyFont="1" applyFill="1" applyBorder="1" applyAlignment="1">
      <alignment horizontal="center" vertical="center" wrapText="1"/>
    </xf>
    <xf numFmtId="0" fontId="5" fillId="5" borderId="3" xfId="0" applyNumberFormat="1" applyFont="1" applyFill="1" applyBorder="1" applyAlignment="1">
      <alignment horizontal="center" vertical="center" wrapText="1"/>
    </xf>
    <xf numFmtId="0" fontId="44" fillId="12" borderId="4" xfId="0" applyFont="1" applyFill="1" applyBorder="1" applyAlignment="1">
      <alignment vertical="center" wrapText="1"/>
    </xf>
    <xf numFmtId="0" fontId="6" fillId="12" borderId="5" xfId="0" applyFont="1" applyFill="1" applyBorder="1" applyAlignment="1">
      <alignment horizontal="right" vertical="center" wrapText="1"/>
    </xf>
    <xf numFmtId="9" fontId="6" fillId="12" borderId="5" xfId="1" applyFont="1" applyFill="1" applyBorder="1" applyAlignment="1">
      <alignment horizontal="right" vertical="center" wrapText="1"/>
    </xf>
    <xf numFmtId="0" fontId="6" fillId="12" borderId="16" xfId="0" applyFont="1" applyFill="1" applyBorder="1" applyAlignment="1">
      <alignment horizontal="right" vertical="center" wrapText="1"/>
    </xf>
    <xf numFmtId="9" fontId="6" fillId="12" borderId="6" xfId="1" applyFont="1" applyFill="1" applyBorder="1" applyAlignment="1">
      <alignment horizontal="right" vertical="center" wrapText="1"/>
    </xf>
    <xf numFmtId="0" fontId="45" fillId="12" borderId="4" xfId="0" applyFont="1" applyFill="1" applyBorder="1" applyAlignment="1">
      <alignment vertical="center" wrapText="1"/>
    </xf>
    <xf numFmtId="9" fontId="6" fillId="12" borderId="5" xfId="0" applyNumberFormat="1" applyFont="1" applyFill="1" applyBorder="1" applyAlignment="1">
      <alignment horizontal="right" vertical="center" wrapText="1"/>
    </xf>
    <xf numFmtId="9" fontId="6" fillId="12" borderId="6" xfId="0" applyNumberFormat="1" applyFont="1" applyFill="1" applyBorder="1" applyAlignment="1">
      <alignment horizontal="right" vertical="center" wrapText="1"/>
    </xf>
    <xf numFmtId="0" fontId="10" fillId="6" borderId="12" xfId="0" applyFont="1" applyFill="1" applyBorder="1" applyAlignment="1">
      <alignment vertical="center" wrapText="1"/>
    </xf>
    <xf numFmtId="0" fontId="17" fillId="6" borderId="11" xfId="0" applyFont="1" applyFill="1" applyBorder="1" applyAlignment="1">
      <alignment vertical="center" wrapText="1"/>
    </xf>
    <xf numFmtId="0" fontId="17" fillId="6" borderId="20" xfId="0" applyFont="1" applyFill="1" applyBorder="1" applyAlignment="1">
      <alignment vertical="center" wrapText="1"/>
    </xf>
    <xf numFmtId="0" fontId="17" fillId="6" borderId="13" xfId="0" applyFont="1" applyFill="1" applyBorder="1" applyAlignment="1">
      <alignment vertical="center" wrapText="1"/>
    </xf>
    <xf numFmtId="0" fontId="46" fillId="0" borderId="0" xfId="0" applyFont="1" applyFill="1" applyBorder="1" applyAlignment="1">
      <alignment vertical="center"/>
    </xf>
    <xf numFmtId="0" fontId="47" fillId="0" borderId="0" xfId="0" applyFont="1" applyFill="1" applyBorder="1" applyAlignment="1">
      <alignment horizontal="left" vertical="center" wrapText="1"/>
    </xf>
    <xf numFmtId="0" fontId="48" fillId="0" borderId="0" xfId="0" applyFont="1" applyFill="1" applyBorder="1" applyAlignment="1">
      <alignment horizontal="left" vertical="center" wrapText="1"/>
    </xf>
    <xf numFmtId="0" fontId="6" fillId="0" borderId="0" xfId="0" applyFont="1" applyFill="1" applyBorder="1" applyAlignment="1">
      <alignment horizontal="left" vertical="center" wrapText="1"/>
    </xf>
    <xf numFmtId="0" fontId="6" fillId="0" borderId="0" xfId="0" applyFont="1" applyFill="1" applyBorder="1" applyAlignment="1">
      <alignment vertical="center" wrapText="1"/>
    </xf>
    <xf numFmtId="0" fontId="7" fillId="0" borderId="0" xfId="0" applyFont="1" applyFill="1" applyBorder="1" applyAlignment="1">
      <alignment vertical="center"/>
    </xf>
    <xf numFmtId="0" fontId="0" fillId="0" borderId="0" xfId="0" applyBorder="1" applyAlignment="1">
      <alignment horizontal="left"/>
    </xf>
    <xf numFmtId="0" fontId="47" fillId="0" borderId="0" xfId="0" applyFont="1" applyFill="1" applyBorder="1" applyAlignment="1">
      <alignment vertical="center" wrapText="1"/>
    </xf>
    <xf numFmtId="0" fontId="17" fillId="0" borderId="0" xfId="0" applyFont="1" applyFill="1" applyBorder="1" applyAlignment="1">
      <alignment vertical="center" wrapText="1"/>
    </xf>
    <xf numFmtId="0" fontId="17" fillId="0" borderId="0" xfId="0" applyFont="1" applyFill="1" applyBorder="1" applyAlignment="1">
      <alignment horizontal="left" vertical="center" wrapText="1"/>
    </xf>
    <xf numFmtId="0" fontId="7" fillId="0" borderId="0" xfId="0" applyFont="1" applyFill="1" applyBorder="1" applyAlignment="1">
      <alignment horizontal="left" vertical="center" wrapText="1"/>
    </xf>
    <xf numFmtId="9" fontId="29" fillId="0" borderId="0" xfId="1" applyFont="1" applyFill="1" applyBorder="1" applyAlignment="1">
      <alignment horizontal="right" vertical="center" wrapText="1"/>
    </xf>
    <xf numFmtId="0" fontId="20" fillId="0" borderId="0" xfId="3" applyAlignment="1">
      <alignment vertical="center"/>
    </xf>
    <xf numFmtId="0" fontId="39" fillId="0" borderId="0" xfId="0" applyFont="1" applyAlignment="1">
      <alignment vertical="top" wrapText="1"/>
    </xf>
    <xf numFmtId="0" fontId="0" fillId="0" borderId="5" xfId="0" applyBorder="1"/>
    <xf numFmtId="0" fontId="6" fillId="5" borderId="1" xfId="0" applyFont="1" applyFill="1" applyBorder="1" applyAlignment="1">
      <alignment vertical="center" wrapText="1"/>
    </xf>
    <xf numFmtId="0" fontId="0" fillId="0" borderId="4" xfId="0" applyBorder="1"/>
    <xf numFmtId="0" fontId="0" fillId="0" borderId="6" xfId="0" applyBorder="1"/>
    <xf numFmtId="0" fontId="0" fillId="0" borderId="12" xfId="0" applyBorder="1"/>
    <xf numFmtId="0" fontId="0" fillId="0" borderId="11" xfId="0" applyBorder="1"/>
    <xf numFmtId="0" fontId="0" fillId="0" borderId="13" xfId="0" applyBorder="1"/>
    <xf numFmtId="0" fontId="50" fillId="0" borderId="4" xfId="0" applyFont="1" applyBorder="1" applyAlignment="1">
      <alignment vertical="center"/>
    </xf>
    <xf numFmtId="0" fontId="50" fillId="0" borderId="5" xfId="0" applyFont="1" applyBorder="1" applyAlignment="1">
      <alignment vertical="center"/>
    </xf>
    <xf numFmtId="0" fontId="50" fillId="0" borderId="6" xfId="0" applyFont="1" applyBorder="1" applyAlignment="1">
      <alignment vertical="center"/>
    </xf>
    <xf numFmtId="0" fontId="51" fillId="0" borderId="6" xfId="0" applyFont="1" applyBorder="1" applyAlignment="1">
      <alignment vertical="center"/>
    </xf>
    <xf numFmtId="0" fontId="3" fillId="0" borderId="5" xfId="0" applyFont="1" applyFill="1" applyBorder="1" applyAlignment="1">
      <alignment horizontal="center" wrapText="1"/>
    </xf>
    <xf numFmtId="0" fontId="16" fillId="0" borderId="0" xfId="0" applyFont="1" applyFill="1" applyBorder="1" applyAlignment="1">
      <alignment horizontal="left" vertical="top" wrapText="1"/>
    </xf>
    <xf numFmtId="0" fontId="12" fillId="4" borderId="5" xfId="0" applyFont="1" applyFill="1" applyBorder="1" applyAlignment="1">
      <alignment horizontal="center" vertical="center" wrapText="1"/>
    </xf>
    <xf numFmtId="0" fontId="12" fillId="4" borderId="6" xfId="0" applyFont="1" applyFill="1" applyBorder="1" applyAlignment="1">
      <alignment horizontal="center" vertical="center" wrapText="1"/>
    </xf>
    <xf numFmtId="0" fontId="23" fillId="2" borderId="1" xfId="0" applyNumberFormat="1" applyFont="1" applyFill="1" applyBorder="1" applyAlignment="1">
      <alignment horizontal="center" vertical="center" wrapText="1"/>
    </xf>
    <xf numFmtId="0" fontId="23" fillId="2" borderId="2" xfId="0" applyNumberFormat="1" applyFont="1" applyFill="1" applyBorder="1" applyAlignment="1">
      <alignment horizontal="center" vertical="center" wrapText="1"/>
    </xf>
    <xf numFmtId="0" fontId="23" fillId="2" borderId="3" xfId="0" applyNumberFormat="1" applyFont="1" applyFill="1" applyBorder="1" applyAlignment="1">
      <alignment horizontal="center" vertical="center" wrapText="1"/>
    </xf>
    <xf numFmtId="0" fontId="23" fillId="2" borderId="15" xfId="0" applyNumberFormat="1" applyFont="1" applyFill="1" applyBorder="1" applyAlignment="1">
      <alignment horizontal="center" vertical="center" wrapText="1"/>
    </xf>
    <xf numFmtId="0" fontId="11" fillId="3" borderId="9" xfId="0" applyFont="1" applyFill="1" applyBorder="1" applyAlignment="1">
      <alignment horizontal="center" vertical="center" wrapText="1"/>
    </xf>
    <xf numFmtId="0" fontId="11" fillId="3" borderId="5"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12" fillId="4" borderId="4" xfId="0" applyFont="1" applyFill="1" applyBorder="1" applyAlignment="1">
      <alignment horizontal="center" vertical="center"/>
    </xf>
    <xf numFmtId="0" fontId="12" fillId="4" borderId="5" xfId="0" applyFont="1" applyFill="1" applyBorder="1" applyAlignment="1">
      <alignment horizontal="center" vertical="center"/>
    </xf>
    <xf numFmtId="0" fontId="48" fillId="5" borderId="4" xfId="0" applyFont="1" applyFill="1" applyBorder="1" applyAlignment="1">
      <alignment horizontal="left" vertical="center" wrapText="1"/>
    </xf>
    <xf numFmtId="0" fontId="48" fillId="5" borderId="5" xfId="0" applyFont="1" applyFill="1" applyBorder="1" applyAlignment="1">
      <alignment horizontal="left" vertical="center" wrapText="1"/>
    </xf>
    <xf numFmtId="0" fontId="7" fillId="0" borderId="5" xfId="0" applyFont="1" applyFill="1" applyBorder="1" applyAlignment="1">
      <alignment horizontal="left" vertical="center" wrapText="1"/>
    </xf>
    <xf numFmtId="0" fontId="7" fillId="0" borderId="6" xfId="0" applyFont="1" applyFill="1" applyBorder="1" applyAlignment="1">
      <alignment horizontal="left" vertical="center" wrapText="1"/>
    </xf>
    <xf numFmtId="0" fontId="12" fillId="2" borderId="23" xfId="0" applyFont="1" applyFill="1" applyBorder="1" applyAlignment="1">
      <alignment horizontal="left" vertical="center" wrapText="1"/>
    </xf>
    <xf numFmtId="0" fontId="12" fillId="2" borderId="24" xfId="0" applyFont="1" applyFill="1" applyBorder="1" applyAlignment="1">
      <alignment horizontal="left" vertical="center" wrapText="1"/>
    </xf>
    <xf numFmtId="0" fontId="12" fillId="2" borderId="25" xfId="0" applyFont="1" applyFill="1" applyBorder="1" applyAlignment="1">
      <alignment horizontal="left" vertical="center" wrapText="1"/>
    </xf>
    <xf numFmtId="9" fontId="6" fillId="0" borderId="21" xfId="1" applyFont="1" applyFill="1" applyBorder="1" applyAlignment="1">
      <alignment horizontal="left" vertical="center" wrapText="1"/>
    </xf>
    <xf numFmtId="9" fontId="6" fillId="0" borderId="18" xfId="1" applyFont="1" applyFill="1" applyBorder="1" applyAlignment="1">
      <alignment horizontal="left" vertical="center" wrapText="1"/>
    </xf>
    <xf numFmtId="0" fontId="48" fillId="5" borderId="1" xfId="0" applyFont="1" applyFill="1" applyBorder="1" applyAlignment="1">
      <alignment horizontal="left" vertical="center" wrapText="1"/>
    </xf>
    <xf numFmtId="0" fontId="48" fillId="5" borderId="2" xfId="0" applyFont="1" applyFill="1" applyBorder="1" applyAlignment="1">
      <alignment horizontal="left" vertical="center" wrapText="1"/>
    </xf>
    <xf numFmtId="0" fontId="7" fillId="0" borderId="2" xfId="0" applyFont="1" applyFill="1" applyBorder="1" applyAlignment="1">
      <alignment horizontal="left" vertical="center" wrapText="1"/>
    </xf>
    <xf numFmtId="0" fontId="7" fillId="0" borderId="3" xfId="0" applyFont="1" applyFill="1" applyBorder="1" applyAlignment="1">
      <alignment horizontal="left" vertical="center" wrapText="1"/>
    </xf>
    <xf numFmtId="0" fontId="10" fillId="3" borderId="12" xfId="0" applyFont="1" applyFill="1" applyBorder="1" applyAlignment="1">
      <alignment horizontal="left" vertical="center" wrapText="1"/>
    </xf>
    <xf numFmtId="0" fontId="10" fillId="3" borderId="11" xfId="0" applyFont="1" applyFill="1" applyBorder="1" applyAlignment="1">
      <alignment horizontal="left" vertical="center" wrapText="1"/>
    </xf>
    <xf numFmtId="0" fontId="6" fillId="0" borderId="11" xfId="0" applyFont="1" applyFill="1" applyBorder="1" applyAlignment="1">
      <alignment horizontal="left" vertical="center" wrapText="1"/>
    </xf>
    <xf numFmtId="0" fontId="6" fillId="0" borderId="13" xfId="0" applyFont="1" applyFill="1" applyBorder="1" applyAlignment="1">
      <alignment horizontal="left" vertical="center" wrapText="1"/>
    </xf>
    <xf numFmtId="0" fontId="48" fillId="5" borderId="12" xfId="0" applyFont="1" applyFill="1" applyBorder="1" applyAlignment="1">
      <alignment horizontal="left" vertical="center" wrapText="1"/>
    </xf>
    <xf numFmtId="0" fontId="48" fillId="5" borderId="11" xfId="0" applyFont="1" applyFill="1" applyBorder="1" applyAlignment="1">
      <alignment horizontal="left" vertical="center" wrapText="1"/>
    </xf>
    <xf numFmtId="9" fontId="7" fillId="0" borderId="11" xfId="1" applyFont="1" applyFill="1" applyBorder="1" applyAlignment="1">
      <alignment horizontal="left" vertical="center" wrapText="1"/>
    </xf>
    <xf numFmtId="9" fontId="7" fillId="0" borderId="13" xfId="1" applyFont="1" applyFill="1" applyBorder="1" applyAlignment="1">
      <alignment horizontal="left" vertical="center" wrapText="1"/>
    </xf>
    <xf numFmtId="0" fontId="48" fillId="3" borderId="1" xfId="0" applyFont="1" applyFill="1" applyBorder="1" applyAlignment="1">
      <alignment horizontal="left" vertical="center" wrapText="1"/>
    </xf>
    <xf numFmtId="0" fontId="48" fillId="3" borderId="2" xfId="0" applyFont="1" applyFill="1" applyBorder="1" applyAlignment="1">
      <alignment horizontal="left" vertical="center" wrapText="1"/>
    </xf>
    <xf numFmtId="0" fontId="48" fillId="3" borderId="4" xfId="0" applyFont="1" applyFill="1" applyBorder="1" applyAlignment="1">
      <alignment horizontal="left" vertical="center" wrapText="1"/>
    </xf>
    <xf numFmtId="0" fontId="48" fillId="3" borderId="5" xfId="0" applyFont="1" applyFill="1" applyBorder="1" applyAlignment="1">
      <alignment horizontal="left" vertical="center" wrapText="1"/>
    </xf>
    <xf numFmtId="0" fontId="30" fillId="0" borderId="4" xfId="0" applyFont="1" applyBorder="1" applyAlignment="1">
      <alignment horizontal="left" vertical="center"/>
    </xf>
    <xf numFmtId="0" fontId="30" fillId="0" borderId="5" xfId="0" applyFont="1" applyBorder="1" applyAlignment="1">
      <alignment horizontal="left" vertical="center"/>
    </xf>
    <xf numFmtId="0" fontId="30" fillId="0" borderId="6" xfId="0" applyFont="1" applyBorder="1" applyAlignment="1">
      <alignment horizontal="left" vertical="center"/>
    </xf>
    <xf numFmtId="0" fontId="33" fillId="0" borderId="7" xfId="0" applyFont="1" applyBorder="1" applyAlignment="1">
      <alignment horizontal="left" vertical="center"/>
    </xf>
    <xf numFmtId="0" fontId="33" fillId="0" borderId="17" xfId="0" applyFont="1" applyBorder="1" applyAlignment="1">
      <alignment horizontal="left" vertical="center"/>
    </xf>
    <xf numFmtId="0" fontId="33" fillId="0" borderId="9" xfId="0" applyFont="1" applyBorder="1" applyAlignment="1">
      <alignment horizontal="left" vertical="center"/>
    </xf>
    <xf numFmtId="0" fontId="33" fillId="0" borderId="10" xfId="0" applyFont="1" applyBorder="1" applyAlignment="1">
      <alignment horizontal="left" vertical="center"/>
    </xf>
    <xf numFmtId="0" fontId="33" fillId="0" borderId="22" xfId="0" applyFont="1" applyBorder="1" applyAlignment="1">
      <alignment horizontal="left" vertical="center"/>
    </xf>
    <xf numFmtId="0" fontId="33" fillId="0" borderId="14" xfId="0" applyFont="1" applyBorder="1" applyAlignment="1">
      <alignment horizontal="left" vertical="center"/>
    </xf>
    <xf numFmtId="0" fontId="16" fillId="0" borderId="0" xfId="0" applyFont="1" applyAlignment="1">
      <alignment horizontal="left" vertical="top" wrapText="1"/>
    </xf>
    <xf numFmtId="0" fontId="25" fillId="5" borderId="1" xfId="0" applyFont="1" applyFill="1" applyBorder="1" applyAlignment="1">
      <alignment vertical="center"/>
    </xf>
    <xf numFmtId="0" fontId="5" fillId="5" borderId="2" xfId="0" applyFont="1" applyFill="1" applyBorder="1" applyAlignment="1">
      <alignment vertical="center"/>
    </xf>
    <xf numFmtId="0" fontId="5" fillId="5" borderId="3" xfId="0" applyFont="1" applyFill="1" applyBorder="1" applyAlignment="1">
      <alignment vertical="center"/>
    </xf>
    <xf numFmtId="0" fontId="51" fillId="0" borderId="7" xfId="0" applyFont="1" applyBorder="1" applyAlignment="1">
      <alignment horizontal="left" vertical="center"/>
    </xf>
    <xf numFmtId="0" fontId="51" fillId="0" borderId="17" xfId="0" applyFont="1" applyBorder="1" applyAlignment="1">
      <alignment horizontal="left" vertical="center"/>
    </xf>
    <xf numFmtId="0" fontId="51" fillId="0" borderId="9" xfId="0" applyFont="1" applyBorder="1" applyAlignment="1">
      <alignment horizontal="left" vertical="center"/>
    </xf>
    <xf numFmtId="0" fontId="30" fillId="0" borderId="7" xfId="0" applyFont="1" applyBorder="1" applyAlignment="1">
      <alignment horizontal="left" vertical="center"/>
    </xf>
    <xf numFmtId="0" fontId="30" fillId="0" borderId="17" xfId="0" applyFont="1" applyBorder="1" applyAlignment="1">
      <alignment horizontal="left" vertical="center"/>
    </xf>
    <xf numFmtId="0" fontId="30" fillId="0" borderId="26" xfId="0" applyFont="1" applyBorder="1" applyAlignment="1">
      <alignment horizontal="left" vertical="center"/>
    </xf>
    <xf numFmtId="0" fontId="38" fillId="0" borderId="12" xfId="0" applyFont="1" applyBorder="1" applyAlignment="1">
      <alignment vertical="center" wrapText="1"/>
    </xf>
    <xf numFmtId="0" fontId="38" fillId="0" borderId="11" xfId="0" applyFont="1" applyBorder="1" applyAlignment="1">
      <alignment vertical="center" wrapText="1"/>
    </xf>
    <xf numFmtId="0" fontId="39" fillId="0" borderId="0" xfId="0" applyFont="1" applyAlignment="1">
      <alignment horizontal="left" vertical="top" wrapText="1"/>
    </xf>
    <xf numFmtId="0" fontId="40" fillId="5" borderId="1" xfId="0" applyFont="1" applyFill="1" applyBorder="1" applyAlignment="1">
      <alignment horizontal="justify" vertical="center" wrapText="1"/>
    </xf>
    <xf numFmtId="0" fontId="40" fillId="5" borderId="2" xfId="0" applyFont="1" applyFill="1" applyBorder="1" applyAlignment="1">
      <alignment horizontal="justify" vertical="center" wrapText="1"/>
    </xf>
    <xf numFmtId="0" fontId="40" fillId="5" borderId="3" xfId="0" applyFont="1" applyFill="1" applyBorder="1" applyAlignment="1">
      <alignment horizontal="justify" vertical="center" wrapText="1"/>
    </xf>
    <xf numFmtId="0" fontId="40" fillId="5" borderId="4" xfId="0" applyFont="1" applyFill="1" applyBorder="1" applyAlignment="1">
      <alignment horizontal="justify" vertical="center" wrapText="1"/>
    </xf>
    <xf numFmtId="0" fontId="40" fillId="5" borderId="5" xfId="0" applyFont="1" applyFill="1" applyBorder="1" applyAlignment="1">
      <alignment horizontal="justify" vertical="center" wrapText="1"/>
    </xf>
    <xf numFmtId="0" fontId="40" fillId="5" borderId="6" xfId="0" applyFont="1" applyFill="1" applyBorder="1" applyAlignment="1">
      <alignment horizontal="justify" vertical="center" wrapText="1"/>
    </xf>
    <xf numFmtId="0" fontId="38" fillId="5" borderId="4" xfId="0" applyFont="1" applyFill="1" applyBorder="1" applyAlignment="1">
      <alignment horizontal="justify" vertical="center" wrapText="1"/>
    </xf>
    <xf numFmtId="0" fontId="38" fillId="5" borderId="5" xfId="0" applyFont="1" applyFill="1" applyBorder="1" applyAlignment="1">
      <alignment horizontal="justify" vertical="center" wrapText="1"/>
    </xf>
    <xf numFmtId="0" fontId="38" fillId="5" borderId="5" xfId="0" applyFont="1" applyFill="1" applyBorder="1" applyAlignment="1">
      <alignment horizontal="left" vertical="center" wrapText="1"/>
    </xf>
    <xf numFmtId="0" fontId="38" fillId="5" borderId="6" xfId="0" applyFont="1" applyFill="1" applyBorder="1" applyAlignment="1">
      <alignment horizontal="justify" vertical="center" wrapText="1"/>
    </xf>
    <xf numFmtId="0" fontId="6" fillId="0" borderId="12" xfId="0" applyFont="1" applyBorder="1" applyAlignment="1">
      <alignment horizontal="right" vertical="center" wrapText="1"/>
    </xf>
    <xf numFmtId="0" fontId="6" fillId="0" borderId="11" xfId="0" applyFont="1" applyBorder="1" applyAlignment="1">
      <alignment horizontal="right" vertical="center" wrapText="1"/>
    </xf>
    <xf numFmtId="0" fontId="6" fillId="12" borderId="5" xfId="0" applyNumberFormat="1" applyFont="1" applyFill="1" applyBorder="1" applyAlignment="1">
      <alignment horizontal="right" vertical="center" wrapText="1"/>
    </xf>
  </cellXfs>
  <cellStyles count="4">
    <cellStyle name="Comma" xfId="2" builtinId="3"/>
    <cellStyle name="Hyperlink" xfId="3" builtinId="8"/>
    <cellStyle name="Normal" xfId="0" builtinId="0"/>
    <cellStyle name="Percent" xfId="1" builtinId="5"/>
  </cellStyles>
  <dxfs count="1">
    <dxf>
      <font>
        <color rgb="FF9C0006"/>
      </font>
      <fill>
        <patternFill>
          <bgColor rgb="FFFFC7CE"/>
        </patternFill>
      </fill>
    </dxf>
  </dxfs>
  <tableStyles count="0" defaultTableStyle="TableStyleMedium2" defaultPivotStyle="PivotStyleLight16"/>
  <colors>
    <mruColors>
      <color rgb="FFFFFF66"/>
      <color rgb="FFFFFF99"/>
      <color rgb="FFA47D00"/>
      <color rgb="FFD2A000"/>
      <color rgb="FFE2AC00"/>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customXml" Target="../customXml/item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73"/>
  <sheetViews>
    <sheetView showGridLines="0" tabSelected="1" zoomScale="90" zoomScaleNormal="90" workbookViewId="0">
      <selection activeCell="B3" sqref="B3:G3"/>
    </sheetView>
  </sheetViews>
  <sheetFormatPr defaultRowHeight="14.25" outlineLevelRow="1" x14ac:dyDescent="0.45"/>
  <cols>
    <col min="1" max="1" width="47.1328125" customWidth="1"/>
    <col min="2" max="11" width="15.1328125" customWidth="1"/>
    <col min="12" max="12" width="13.59765625" customWidth="1"/>
    <col min="13" max="13" width="15.265625" customWidth="1"/>
    <col min="14" max="16" width="15.73046875" customWidth="1"/>
    <col min="17" max="17" width="16.86328125" customWidth="1"/>
  </cols>
  <sheetData>
    <row r="1" spans="1:17" ht="25.5" x14ac:dyDescent="0.75">
      <c r="A1" s="32" t="s">
        <v>125</v>
      </c>
      <c r="B1" s="2"/>
      <c r="C1" s="2"/>
      <c r="D1" s="2"/>
      <c r="E1" s="2"/>
      <c r="F1" s="2"/>
      <c r="G1" s="2"/>
      <c r="H1" s="2"/>
      <c r="I1" s="2"/>
      <c r="J1" s="2"/>
      <c r="K1" s="31"/>
    </row>
    <row r="2" spans="1:17" ht="18" x14ac:dyDescent="0.55000000000000004">
      <c r="A2" s="3"/>
      <c r="B2" s="2"/>
      <c r="C2" s="2"/>
      <c r="D2" s="2"/>
      <c r="E2" s="2"/>
      <c r="F2" s="2"/>
      <c r="G2" s="2"/>
      <c r="H2" s="2"/>
      <c r="I2" s="2"/>
      <c r="J2" s="2"/>
      <c r="K2" s="2"/>
    </row>
    <row r="3" spans="1:17" s="11" customFormat="1" ht="18" x14ac:dyDescent="0.55000000000000004">
      <c r="A3" s="18" t="s">
        <v>32</v>
      </c>
      <c r="B3" s="141"/>
      <c r="C3" s="141"/>
      <c r="D3" s="141"/>
      <c r="E3" s="141"/>
      <c r="F3" s="141"/>
      <c r="G3" s="141"/>
      <c r="H3" s="19"/>
      <c r="I3" s="19"/>
      <c r="J3" s="19"/>
      <c r="K3" s="19"/>
    </row>
    <row r="4" spans="1:17" s="11" customFormat="1" ht="18" x14ac:dyDescent="0.55000000000000004">
      <c r="A4" s="18" t="s">
        <v>33</v>
      </c>
      <c r="B4" s="141"/>
      <c r="C4" s="141"/>
      <c r="D4" s="141"/>
      <c r="E4" s="141"/>
      <c r="F4" s="141"/>
      <c r="G4" s="141"/>
      <c r="H4" s="19"/>
      <c r="I4" s="19"/>
      <c r="J4" s="19"/>
      <c r="K4" s="19"/>
    </row>
    <row r="5" spans="1:17" s="11" customFormat="1" ht="18" x14ac:dyDescent="0.55000000000000004">
      <c r="A5" s="18" t="s">
        <v>34</v>
      </c>
      <c r="B5" s="141"/>
      <c r="C5" s="141"/>
      <c r="D5" s="141"/>
      <c r="E5" s="141"/>
      <c r="F5" s="141"/>
      <c r="G5" s="141"/>
      <c r="H5" s="19"/>
      <c r="I5" s="19"/>
      <c r="J5" s="19"/>
      <c r="K5" s="19"/>
    </row>
    <row r="6" spans="1:17" s="11" customFormat="1" ht="5.25" customHeight="1" x14ac:dyDescent="0.55000000000000004">
      <c r="A6" s="18"/>
      <c r="B6" s="33"/>
      <c r="C6" s="33"/>
      <c r="D6" s="33"/>
      <c r="E6" s="33"/>
      <c r="F6" s="33"/>
      <c r="G6" s="33"/>
      <c r="H6" s="19"/>
      <c r="I6" s="19"/>
      <c r="J6" s="19"/>
      <c r="K6" s="19"/>
    </row>
    <row r="7" spans="1:17" ht="25.5" customHeight="1" x14ac:dyDescent="0.75">
      <c r="A7" s="32" t="s">
        <v>96</v>
      </c>
      <c r="B7" s="2"/>
      <c r="C7" s="2"/>
      <c r="D7" s="2"/>
      <c r="E7" s="2"/>
      <c r="F7" s="2"/>
      <c r="G7" s="2"/>
      <c r="H7" s="2"/>
      <c r="I7" s="2"/>
      <c r="J7" s="2"/>
      <c r="K7" s="2"/>
    </row>
    <row r="8" spans="1:17" s="11" customFormat="1" ht="18.399999999999999" customHeight="1" x14ac:dyDescent="0.45">
      <c r="A8" s="142" t="s">
        <v>130</v>
      </c>
      <c r="B8" s="142"/>
      <c r="C8" s="142"/>
      <c r="D8" s="142"/>
      <c r="E8" s="142"/>
      <c r="F8" s="142"/>
      <c r="G8" s="142"/>
      <c r="H8" s="142"/>
      <c r="I8" s="142"/>
      <c r="J8" s="142"/>
      <c r="K8" s="142"/>
      <c r="L8" s="142"/>
      <c r="M8" s="142"/>
      <c r="N8" s="142"/>
      <c r="O8" s="142"/>
      <c r="P8" s="142"/>
      <c r="Q8" s="142"/>
    </row>
    <row r="9" spans="1:17" s="11" customFormat="1" ht="4.1500000000000004" customHeight="1" thickBot="1" x14ac:dyDescent="0.8">
      <c r="A9" s="32"/>
      <c r="B9" s="12"/>
      <c r="C9" s="12"/>
      <c r="D9" s="12"/>
      <c r="E9" s="12"/>
      <c r="F9" s="12"/>
      <c r="G9" s="12"/>
      <c r="H9" s="12"/>
      <c r="I9" s="12"/>
      <c r="J9" s="12"/>
      <c r="K9" s="12"/>
    </row>
    <row r="10" spans="1:17" ht="22.5" customHeight="1" x14ac:dyDescent="0.45">
      <c r="A10" s="151" t="s">
        <v>0</v>
      </c>
      <c r="B10" s="145" t="s">
        <v>40</v>
      </c>
      <c r="C10" s="146"/>
      <c r="D10" s="146"/>
      <c r="E10" s="146"/>
      <c r="F10" s="146"/>
      <c r="G10" s="146"/>
      <c r="H10" s="146"/>
      <c r="I10" s="146"/>
      <c r="J10" s="146"/>
      <c r="K10" s="146"/>
      <c r="L10" s="146"/>
      <c r="M10" s="147"/>
      <c r="N10" s="148" t="s">
        <v>41</v>
      </c>
      <c r="O10" s="146"/>
      <c r="P10" s="146"/>
      <c r="Q10" s="147"/>
    </row>
    <row r="11" spans="1:17" ht="16.149999999999999" customHeight="1" x14ac:dyDescent="0.45">
      <c r="A11" s="152"/>
      <c r="B11" s="153" t="s">
        <v>1</v>
      </c>
      <c r="C11" s="154"/>
      <c r="D11" s="154"/>
      <c r="E11" s="154"/>
      <c r="F11" s="154" t="s">
        <v>2</v>
      </c>
      <c r="G11" s="154"/>
      <c r="H11" s="154"/>
      <c r="I11" s="154"/>
      <c r="J11" s="154"/>
      <c r="K11" s="143" t="s">
        <v>35</v>
      </c>
      <c r="L11" s="143" t="s">
        <v>38</v>
      </c>
      <c r="M11" s="144" t="s">
        <v>39</v>
      </c>
      <c r="N11" s="149" t="s">
        <v>42</v>
      </c>
      <c r="O11" s="150" t="s">
        <v>43</v>
      </c>
      <c r="P11" s="143" t="s">
        <v>44</v>
      </c>
      <c r="Q11" s="144" t="s">
        <v>45</v>
      </c>
    </row>
    <row r="12" spans="1:17" ht="62.25" customHeight="1" x14ac:dyDescent="0.45">
      <c r="A12" s="152"/>
      <c r="B12" s="54" t="s">
        <v>119</v>
      </c>
      <c r="C12" s="13" t="s">
        <v>120</v>
      </c>
      <c r="D12" s="13" t="s">
        <v>121</v>
      </c>
      <c r="E12" s="14" t="s">
        <v>37</v>
      </c>
      <c r="F12" s="13" t="s">
        <v>119</v>
      </c>
      <c r="G12" s="13" t="s">
        <v>120</v>
      </c>
      <c r="H12" s="13" t="s">
        <v>122</v>
      </c>
      <c r="I12" s="13" t="s">
        <v>123</v>
      </c>
      <c r="J12" s="14" t="s">
        <v>36</v>
      </c>
      <c r="K12" s="143"/>
      <c r="L12" s="143"/>
      <c r="M12" s="144"/>
      <c r="N12" s="149"/>
      <c r="O12" s="150"/>
      <c r="P12" s="143"/>
      <c r="Q12" s="144"/>
    </row>
    <row r="13" spans="1:17" ht="24.75" customHeight="1" x14ac:dyDescent="0.45">
      <c r="A13" s="20" t="s">
        <v>3</v>
      </c>
      <c r="B13" s="43">
        <f>B14+B21+B44</f>
        <v>0</v>
      </c>
      <c r="C13" s="21">
        <f t="shared" ref="C13:D13" si="0">C14+C21+C44</f>
        <v>0</v>
      </c>
      <c r="D13" s="21">
        <f t="shared" si="0"/>
        <v>0</v>
      </c>
      <c r="E13" s="21">
        <f>SUM(B13:D13)</f>
        <v>0</v>
      </c>
      <c r="F13" s="21">
        <f>F14+F21+F44</f>
        <v>0</v>
      </c>
      <c r="G13" s="21">
        <f t="shared" ref="G13" si="1">G14+G21+G44</f>
        <v>0</v>
      </c>
      <c r="H13" s="21">
        <f t="shared" ref="H13" si="2">H14+H21+H44</f>
        <v>0</v>
      </c>
      <c r="I13" s="21">
        <f>I14+I21+I44</f>
        <v>0</v>
      </c>
      <c r="J13" s="21">
        <f>SUM(F13:I13)</f>
        <v>0</v>
      </c>
      <c r="K13" s="21">
        <f t="shared" ref="K13:K22" si="3">E13+J13</f>
        <v>0</v>
      </c>
      <c r="L13" s="21"/>
      <c r="M13" s="34">
        <f t="shared" ref="M13:M44" si="4">IF(K13=0, 0, K13/L13)</f>
        <v>0</v>
      </c>
      <c r="N13" s="48"/>
      <c r="O13" s="21"/>
      <c r="P13" s="21">
        <f>O13-N13</f>
        <v>0</v>
      </c>
      <c r="Q13" s="34">
        <f t="shared" ref="Q13:Q44" si="5">IF(N13=0, 0, N13/O13)</f>
        <v>0</v>
      </c>
    </row>
    <row r="14" spans="1:17" s="11" customFormat="1" x14ac:dyDescent="0.45">
      <c r="A14" s="22" t="s">
        <v>31</v>
      </c>
      <c r="B14" s="44">
        <f>SUM(B15:B20)</f>
        <v>0</v>
      </c>
      <c r="C14" s="23">
        <f t="shared" ref="C14:D14" si="6">SUM(C15:C20)</f>
        <v>0</v>
      </c>
      <c r="D14" s="23">
        <f t="shared" si="6"/>
        <v>0</v>
      </c>
      <c r="E14" s="23">
        <f t="shared" ref="E14" si="7">SUM(B14:D14)</f>
        <v>0</v>
      </c>
      <c r="F14" s="23">
        <f>SUM(F15:F20)</f>
        <v>0</v>
      </c>
      <c r="G14" s="23">
        <f t="shared" ref="G14" si="8">SUM(G15:G20)</f>
        <v>0</v>
      </c>
      <c r="H14" s="23">
        <f t="shared" ref="H14" si="9">SUM(H15:H20)</f>
        <v>0</v>
      </c>
      <c r="I14" s="23">
        <f>SUM(I15:I20)</f>
        <v>0</v>
      </c>
      <c r="J14" s="23">
        <f>SUM(F14:I14)</f>
        <v>0</v>
      </c>
      <c r="K14" s="23">
        <f t="shared" si="3"/>
        <v>0</v>
      </c>
      <c r="L14" s="23"/>
      <c r="M14" s="35">
        <f t="shared" si="4"/>
        <v>0</v>
      </c>
      <c r="N14" s="49"/>
      <c r="O14" s="23"/>
      <c r="P14" s="23">
        <f>O14-N14</f>
        <v>0</v>
      </c>
      <c r="Q14" s="35">
        <f t="shared" si="5"/>
        <v>0</v>
      </c>
    </row>
    <row r="15" spans="1:17" s="4" customFormat="1" ht="17.25" customHeight="1" outlineLevel="1" x14ac:dyDescent="0.45">
      <c r="A15" s="16" t="s">
        <v>104</v>
      </c>
      <c r="B15" s="9"/>
      <c r="C15" s="15"/>
      <c r="D15" s="15"/>
      <c r="E15" s="7">
        <f>SUM(B15:D15)</f>
        <v>0</v>
      </c>
      <c r="F15" s="15"/>
      <c r="G15" s="15"/>
      <c r="H15" s="15"/>
      <c r="I15" s="15"/>
      <c r="J15" s="7">
        <f>SUM(F15:I15)</f>
        <v>0</v>
      </c>
      <c r="K15" s="41">
        <f t="shared" si="3"/>
        <v>0</v>
      </c>
      <c r="L15" s="41"/>
      <c r="M15" s="36">
        <f t="shared" si="4"/>
        <v>0</v>
      </c>
      <c r="N15" s="50"/>
      <c r="O15" s="7"/>
      <c r="P15" s="41">
        <f>O15-N14</f>
        <v>0</v>
      </c>
      <c r="Q15" s="36">
        <f t="shared" si="5"/>
        <v>0</v>
      </c>
    </row>
    <row r="16" spans="1:17" s="4" customFormat="1" outlineLevel="1" x14ac:dyDescent="0.45">
      <c r="A16" s="16" t="s">
        <v>104</v>
      </c>
      <c r="B16" s="9"/>
      <c r="C16" s="15"/>
      <c r="D16" s="15"/>
      <c r="E16" s="7">
        <f t="shared" ref="E16:E20" si="10">SUM(B16:D16)</f>
        <v>0</v>
      </c>
      <c r="F16" s="15"/>
      <c r="G16" s="15"/>
      <c r="H16" s="15"/>
      <c r="I16" s="15"/>
      <c r="J16" s="7">
        <f t="shared" ref="J16:J18" si="11">SUM(F16:I16)</f>
        <v>0</v>
      </c>
      <c r="K16" s="41">
        <f t="shared" si="3"/>
        <v>0</v>
      </c>
      <c r="L16" s="41"/>
      <c r="M16" s="36">
        <f t="shared" si="4"/>
        <v>0</v>
      </c>
      <c r="N16" s="50"/>
      <c r="O16" s="7"/>
      <c r="P16" s="41">
        <f t="shared" ref="P16:P73" si="12">O16-N15</f>
        <v>0</v>
      </c>
      <c r="Q16" s="36">
        <f t="shared" si="5"/>
        <v>0</v>
      </c>
    </row>
    <row r="17" spans="1:17" s="4" customFormat="1" outlineLevel="1" x14ac:dyDescent="0.45">
      <c r="A17" s="16" t="s">
        <v>104</v>
      </c>
      <c r="B17" s="9"/>
      <c r="C17" s="15"/>
      <c r="D17" s="15"/>
      <c r="E17" s="7">
        <f t="shared" si="10"/>
        <v>0</v>
      </c>
      <c r="F17" s="15"/>
      <c r="G17" s="15"/>
      <c r="H17" s="15"/>
      <c r="I17" s="15"/>
      <c r="J17" s="7">
        <f t="shared" si="11"/>
        <v>0</v>
      </c>
      <c r="K17" s="41">
        <f t="shared" si="3"/>
        <v>0</v>
      </c>
      <c r="L17" s="41"/>
      <c r="M17" s="36">
        <f t="shared" si="4"/>
        <v>0</v>
      </c>
      <c r="N17" s="50"/>
      <c r="O17" s="7"/>
      <c r="P17" s="41">
        <f t="shared" si="12"/>
        <v>0</v>
      </c>
      <c r="Q17" s="36">
        <f t="shared" si="5"/>
        <v>0</v>
      </c>
    </row>
    <row r="18" spans="1:17" s="4" customFormat="1" outlineLevel="1" x14ac:dyDescent="0.45">
      <c r="A18" s="16" t="s">
        <v>104</v>
      </c>
      <c r="B18" s="9"/>
      <c r="C18" s="15"/>
      <c r="D18" s="15"/>
      <c r="E18" s="7">
        <f t="shared" si="10"/>
        <v>0</v>
      </c>
      <c r="F18" s="15"/>
      <c r="G18" s="15"/>
      <c r="H18" s="15"/>
      <c r="I18" s="15"/>
      <c r="J18" s="7">
        <f t="shared" si="11"/>
        <v>0</v>
      </c>
      <c r="K18" s="41">
        <f t="shared" si="3"/>
        <v>0</v>
      </c>
      <c r="L18" s="41"/>
      <c r="M18" s="36">
        <f t="shared" si="4"/>
        <v>0</v>
      </c>
      <c r="N18" s="50"/>
      <c r="O18" s="7"/>
      <c r="P18" s="41">
        <f t="shared" si="12"/>
        <v>0</v>
      </c>
      <c r="Q18" s="36">
        <f t="shared" si="5"/>
        <v>0</v>
      </c>
    </row>
    <row r="19" spans="1:17" outlineLevel="1" x14ac:dyDescent="0.45">
      <c r="A19" s="16" t="s">
        <v>104</v>
      </c>
      <c r="B19" s="10"/>
      <c r="C19" s="8"/>
      <c r="D19" s="8"/>
      <c r="E19" s="7">
        <f t="shared" si="10"/>
        <v>0</v>
      </c>
      <c r="F19" s="8"/>
      <c r="G19" s="8"/>
      <c r="H19" s="8"/>
      <c r="I19" s="8"/>
      <c r="J19" s="7">
        <f t="shared" ref="J19:J24" si="13">SUM(F19:I19)</f>
        <v>0</v>
      </c>
      <c r="K19" s="42">
        <f t="shared" si="3"/>
        <v>0</v>
      </c>
      <c r="L19" s="42"/>
      <c r="M19" s="37">
        <f t="shared" si="4"/>
        <v>0</v>
      </c>
      <c r="N19" s="50"/>
      <c r="O19" s="7"/>
      <c r="P19" s="41">
        <f t="shared" si="12"/>
        <v>0</v>
      </c>
      <c r="Q19" s="37">
        <f t="shared" si="5"/>
        <v>0</v>
      </c>
    </row>
    <row r="20" spans="1:17" outlineLevel="1" x14ac:dyDescent="0.45">
      <c r="A20" s="16" t="s">
        <v>104</v>
      </c>
      <c r="B20" s="10"/>
      <c r="C20" s="8"/>
      <c r="D20" s="8"/>
      <c r="E20" s="7">
        <f t="shared" si="10"/>
        <v>0</v>
      </c>
      <c r="F20" s="8"/>
      <c r="G20" s="8"/>
      <c r="H20" s="8"/>
      <c r="I20" s="8"/>
      <c r="J20" s="7">
        <f t="shared" si="13"/>
        <v>0</v>
      </c>
      <c r="K20" s="42">
        <f t="shared" si="3"/>
        <v>0</v>
      </c>
      <c r="L20" s="42"/>
      <c r="M20" s="37">
        <f t="shared" si="4"/>
        <v>0</v>
      </c>
      <c r="N20" s="50"/>
      <c r="O20" s="7"/>
      <c r="P20" s="41">
        <f t="shared" si="12"/>
        <v>0</v>
      </c>
      <c r="Q20" s="37">
        <f t="shared" si="5"/>
        <v>0</v>
      </c>
    </row>
    <row r="21" spans="1:17" x14ac:dyDescent="0.45">
      <c r="A21" s="22" t="s">
        <v>14</v>
      </c>
      <c r="B21" s="44">
        <f>B22+B33</f>
        <v>0</v>
      </c>
      <c r="C21" s="23">
        <f>C22+C33</f>
        <v>0</v>
      </c>
      <c r="D21" s="23">
        <f>D22+D33</f>
        <v>0</v>
      </c>
      <c r="E21" s="23">
        <f t="shared" ref="E21:E54" si="14">SUM(B21:D21)</f>
        <v>0</v>
      </c>
      <c r="F21" s="23">
        <f>F22+F33</f>
        <v>0</v>
      </c>
      <c r="G21" s="23">
        <f>G22+G33</f>
        <v>0</v>
      </c>
      <c r="H21" s="23">
        <f>H22+H33</f>
        <v>0</v>
      </c>
      <c r="I21" s="23">
        <f>I22+I33</f>
        <v>0</v>
      </c>
      <c r="J21" s="23">
        <f t="shared" si="13"/>
        <v>0</v>
      </c>
      <c r="K21" s="23">
        <f t="shared" si="3"/>
        <v>0</v>
      </c>
      <c r="L21" s="23"/>
      <c r="M21" s="35">
        <f t="shared" si="4"/>
        <v>0</v>
      </c>
      <c r="N21" s="49"/>
      <c r="O21" s="23"/>
      <c r="P21" s="23">
        <f t="shared" si="12"/>
        <v>0</v>
      </c>
      <c r="Q21" s="35">
        <f t="shared" si="5"/>
        <v>0</v>
      </c>
    </row>
    <row r="22" spans="1:17" x14ac:dyDescent="0.45">
      <c r="A22" s="24" t="s">
        <v>16</v>
      </c>
      <c r="B22" s="45">
        <f>B23+B28</f>
        <v>0</v>
      </c>
      <c r="C22" s="25">
        <f>C23+C28</f>
        <v>0</v>
      </c>
      <c r="D22" s="25">
        <f>D23+D28</f>
        <v>0</v>
      </c>
      <c r="E22" s="25">
        <f t="shared" si="14"/>
        <v>0</v>
      </c>
      <c r="F22" s="25">
        <f>F23+F28</f>
        <v>0</v>
      </c>
      <c r="G22" s="25">
        <f>G23+G28</f>
        <v>0</v>
      </c>
      <c r="H22" s="25">
        <f>H23+H28</f>
        <v>0</v>
      </c>
      <c r="I22" s="25">
        <f>I23+I28</f>
        <v>0</v>
      </c>
      <c r="J22" s="25">
        <f t="shared" si="13"/>
        <v>0</v>
      </c>
      <c r="K22" s="25">
        <f t="shared" si="3"/>
        <v>0</v>
      </c>
      <c r="L22" s="25"/>
      <c r="M22" s="38">
        <f t="shared" si="4"/>
        <v>0</v>
      </c>
      <c r="N22" s="51"/>
      <c r="O22" s="25"/>
      <c r="P22" s="25">
        <f t="shared" si="12"/>
        <v>0</v>
      </c>
      <c r="Q22" s="38">
        <f t="shared" si="5"/>
        <v>0</v>
      </c>
    </row>
    <row r="23" spans="1:17" outlineLevel="1" collapsed="1" x14ac:dyDescent="0.45">
      <c r="A23" s="26" t="s">
        <v>19</v>
      </c>
      <c r="B23" s="46">
        <f>SUM(B24:B27)</f>
        <v>0</v>
      </c>
      <c r="C23" s="27">
        <f>SUM(C24:C27)</f>
        <v>0</v>
      </c>
      <c r="D23" s="27">
        <f>SUM(D24:D27)</f>
        <v>0</v>
      </c>
      <c r="E23" s="27">
        <f t="shared" si="14"/>
        <v>0</v>
      </c>
      <c r="F23" s="27">
        <f>SUM(F24:F27)</f>
        <v>0</v>
      </c>
      <c r="G23" s="27">
        <f>SUM(G24:G27)</f>
        <v>0</v>
      </c>
      <c r="H23" s="27">
        <f>SUM(H24:H27)</f>
        <v>0</v>
      </c>
      <c r="I23" s="27">
        <f>SUM(I24:I27)</f>
        <v>0</v>
      </c>
      <c r="J23" s="27">
        <f t="shared" si="13"/>
        <v>0</v>
      </c>
      <c r="K23" s="27">
        <f t="shared" ref="K23:K55" si="15">E23+J23</f>
        <v>0</v>
      </c>
      <c r="L23" s="27"/>
      <c r="M23" s="39">
        <f t="shared" si="4"/>
        <v>0</v>
      </c>
      <c r="N23" s="52"/>
      <c r="O23" s="27"/>
      <c r="P23" s="27">
        <f t="shared" si="12"/>
        <v>0</v>
      </c>
      <c r="Q23" s="39">
        <f t="shared" si="5"/>
        <v>0</v>
      </c>
    </row>
    <row r="24" spans="1:17" s="4" customFormat="1" outlineLevel="1" x14ac:dyDescent="0.45">
      <c r="A24" s="16" t="s">
        <v>4</v>
      </c>
      <c r="B24" s="9"/>
      <c r="C24" s="15"/>
      <c r="D24" s="15"/>
      <c r="E24" s="7">
        <f t="shared" si="14"/>
        <v>0</v>
      </c>
      <c r="F24" s="15"/>
      <c r="G24" s="15"/>
      <c r="H24" s="15"/>
      <c r="I24" s="15"/>
      <c r="J24" s="7">
        <f t="shared" si="13"/>
        <v>0</v>
      </c>
      <c r="K24" s="41">
        <f t="shared" si="15"/>
        <v>0</v>
      </c>
      <c r="L24" s="41"/>
      <c r="M24" s="36">
        <f t="shared" si="4"/>
        <v>0</v>
      </c>
      <c r="N24" s="50"/>
      <c r="O24" s="7"/>
      <c r="P24" s="41">
        <f t="shared" si="12"/>
        <v>0</v>
      </c>
      <c r="Q24" s="36">
        <f t="shared" si="5"/>
        <v>0</v>
      </c>
    </row>
    <row r="25" spans="1:17" s="4" customFormat="1" outlineLevel="1" x14ac:dyDescent="0.45">
      <c r="A25" s="16" t="s">
        <v>5</v>
      </c>
      <c r="B25" s="9"/>
      <c r="C25" s="15"/>
      <c r="D25" s="15"/>
      <c r="E25" s="7">
        <f t="shared" si="14"/>
        <v>0</v>
      </c>
      <c r="F25" s="15"/>
      <c r="G25" s="15"/>
      <c r="H25" s="15"/>
      <c r="I25" s="15"/>
      <c r="J25" s="7">
        <f t="shared" ref="J25:J43" si="16">SUM(F25:I25)</f>
        <v>0</v>
      </c>
      <c r="K25" s="41">
        <f t="shared" si="15"/>
        <v>0</v>
      </c>
      <c r="L25" s="41"/>
      <c r="M25" s="36">
        <f t="shared" si="4"/>
        <v>0</v>
      </c>
      <c r="N25" s="50"/>
      <c r="O25" s="7"/>
      <c r="P25" s="41">
        <f t="shared" si="12"/>
        <v>0</v>
      </c>
      <c r="Q25" s="36">
        <f t="shared" si="5"/>
        <v>0</v>
      </c>
    </row>
    <row r="26" spans="1:17" s="4" customFormat="1" outlineLevel="1" x14ac:dyDescent="0.45">
      <c r="A26" s="16" t="s">
        <v>6</v>
      </c>
      <c r="B26" s="9"/>
      <c r="C26" s="15"/>
      <c r="D26" s="15"/>
      <c r="E26" s="7">
        <f t="shared" si="14"/>
        <v>0</v>
      </c>
      <c r="F26" s="15"/>
      <c r="G26" s="15"/>
      <c r="H26" s="15"/>
      <c r="I26" s="15"/>
      <c r="J26" s="7">
        <f t="shared" si="16"/>
        <v>0</v>
      </c>
      <c r="K26" s="41">
        <f t="shared" si="15"/>
        <v>0</v>
      </c>
      <c r="L26" s="41"/>
      <c r="M26" s="36">
        <f t="shared" si="4"/>
        <v>0</v>
      </c>
      <c r="N26" s="50"/>
      <c r="O26" s="7"/>
      <c r="P26" s="41">
        <f t="shared" si="12"/>
        <v>0</v>
      </c>
      <c r="Q26" s="36">
        <f t="shared" si="5"/>
        <v>0</v>
      </c>
    </row>
    <row r="27" spans="1:17" s="4" customFormat="1" outlineLevel="1" x14ac:dyDescent="0.45">
      <c r="A27" s="16" t="s">
        <v>7</v>
      </c>
      <c r="B27" s="9"/>
      <c r="C27" s="15"/>
      <c r="D27" s="15"/>
      <c r="E27" s="7">
        <f t="shared" si="14"/>
        <v>0</v>
      </c>
      <c r="F27" s="15"/>
      <c r="G27" s="15"/>
      <c r="H27" s="15"/>
      <c r="I27" s="15"/>
      <c r="J27" s="7">
        <f t="shared" si="16"/>
        <v>0</v>
      </c>
      <c r="K27" s="41">
        <f t="shared" si="15"/>
        <v>0</v>
      </c>
      <c r="L27" s="41"/>
      <c r="M27" s="36">
        <f t="shared" si="4"/>
        <v>0</v>
      </c>
      <c r="N27" s="50"/>
      <c r="O27" s="7"/>
      <c r="P27" s="41">
        <f t="shared" si="12"/>
        <v>0</v>
      </c>
      <c r="Q27" s="36">
        <f t="shared" si="5"/>
        <v>0</v>
      </c>
    </row>
    <row r="28" spans="1:17" outlineLevel="1" x14ac:dyDescent="0.45">
      <c r="A28" s="26" t="s">
        <v>20</v>
      </c>
      <c r="B28" s="46">
        <f>SUM(B29:B32)</f>
        <v>0</v>
      </c>
      <c r="C28" s="27">
        <f>SUM(C29:C32)</f>
        <v>0</v>
      </c>
      <c r="D28" s="27">
        <f>SUM(D29:D32)</f>
        <v>0</v>
      </c>
      <c r="E28" s="27">
        <f t="shared" si="14"/>
        <v>0</v>
      </c>
      <c r="F28" s="27">
        <f>SUM(F29:F32)</f>
        <v>0</v>
      </c>
      <c r="G28" s="27">
        <f>SUM(G29:G32)</f>
        <v>0</v>
      </c>
      <c r="H28" s="27">
        <f>SUM(H29:H32)</f>
        <v>0</v>
      </c>
      <c r="I28" s="27">
        <f>SUM(I29:I32)</f>
        <v>0</v>
      </c>
      <c r="J28" s="27">
        <f t="shared" si="16"/>
        <v>0</v>
      </c>
      <c r="K28" s="27">
        <f t="shared" si="15"/>
        <v>0</v>
      </c>
      <c r="L28" s="27"/>
      <c r="M28" s="39">
        <f t="shared" si="4"/>
        <v>0</v>
      </c>
      <c r="N28" s="52"/>
      <c r="O28" s="27"/>
      <c r="P28" s="27">
        <f t="shared" si="12"/>
        <v>0</v>
      </c>
      <c r="Q28" s="39">
        <f t="shared" si="5"/>
        <v>0</v>
      </c>
    </row>
    <row r="29" spans="1:17" s="4" customFormat="1" outlineLevel="1" x14ac:dyDescent="0.45">
      <c r="A29" s="16" t="s">
        <v>4</v>
      </c>
      <c r="B29" s="9"/>
      <c r="C29" s="15"/>
      <c r="D29" s="15"/>
      <c r="E29" s="7">
        <f t="shared" si="14"/>
        <v>0</v>
      </c>
      <c r="F29" s="15"/>
      <c r="G29" s="15"/>
      <c r="H29" s="15"/>
      <c r="I29" s="15"/>
      <c r="J29" s="7">
        <f t="shared" si="16"/>
        <v>0</v>
      </c>
      <c r="K29" s="41">
        <f t="shared" si="15"/>
        <v>0</v>
      </c>
      <c r="L29" s="41"/>
      <c r="M29" s="36">
        <f t="shared" si="4"/>
        <v>0</v>
      </c>
      <c r="N29" s="50"/>
      <c r="O29" s="7"/>
      <c r="P29" s="41">
        <f t="shared" si="12"/>
        <v>0</v>
      </c>
      <c r="Q29" s="36">
        <f t="shared" si="5"/>
        <v>0</v>
      </c>
    </row>
    <row r="30" spans="1:17" s="4" customFormat="1" outlineLevel="1" x14ac:dyDescent="0.45">
      <c r="A30" s="16" t="s">
        <v>5</v>
      </c>
      <c r="B30" s="9"/>
      <c r="C30" s="15"/>
      <c r="D30" s="15"/>
      <c r="E30" s="7">
        <f t="shared" si="14"/>
        <v>0</v>
      </c>
      <c r="F30" s="15"/>
      <c r="G30" s="15"/>
      <c r="H30" s="15"/>
      <c r="I30" s="15"/>
      <c r="J30" s="7">
        <f t="shared" si="16"/>
        <v>0</v>
      </c>
      <c r="K30" s="41">
        <f t="shared" si="15"/>
        <v>0</v>
      </c>
      <c r="L30" s="41"/>
      <c r="M30" s="36">
        <f t="shared" si="4"/>
        <v>0</v>
      </c>
      <c r="N30" s="50"/>
      <c r="O30" s="7"/>
      <c r="P30" s="41">
        <f t="shared" si="12"/>
        <v>0</v>
      </c>
      <c r="Q30" s="36">
        <f t="shared" si="5"/>
        <v>0</v>
      </c>
    </row>
    <row r="31" spans="1:17" s="4" customFormat="1" outlineLevel="1" x14ac:dyDescent="0.45">
      <c r="A31" s="16" t="s">
        <v>6</v>
      </c>
      <c r="B31" s="9"/>
      <c r="C31" s="15"/>
      <c r="D31" s="15"/>
      <c r="E31" s="7">
        <f t="shared" si="14"/>
        <v>0</v>
      </c>
      <c r="F31" s="15"/>
      <c r="G31" s="15"/>
      <c r="H31" s="15"/>
      <c r="I31" s="15"/>
      <c r="J31" s="7">
        <f t="shared" si="16"/>
        <v>0</v>
      </c>
      <c r="K31" s="41">
        <f t="shared" si="15"/>
        <v>0</v>
      </c>
      <c r="L31" s="41"/>
      <c r="M31" s="36">
        <f t="shared" si="4"/>
        <v>0</v>
      </c>
      <c r="N31" s="50"/>
      <c r="O31" s="7"/>
      <c r="P31" s="41">
        <f t="shared" si="12"/>
        <v>0</v>
      </c>
      <c r="Q31" s="36">
        <f t="shared" si="5"/>
        <v>0</v>
      </c>
    </row>
    <row r="32" spans="1:17" s="4" customFormat="1" outlineLevel="1" x14ac:dyDescent="0.45">
      <c r="A32" s="16" t="s">
        <v>7</v>
      </c>
      <c r="B32" s="9"/>
      <c r="C32" s="15"/>
      <c r="D32" s="15"/>
      <c r="E32" s="7">
        <f t="shared" si="14"/>
        <v>0</v>
      </c>
      <c r="F32" s="15"/>
      <c r="G32" s="15"/>
      <c r="H32" s="15"/>
      <c r="I32" s="15"/>
      <c r="J32" s="7">
        <f t="shared" si="16"/>
        <v>0</v>
      </c>
      <c r="K32" s="41">
        <f t="shared" si="15"/>
        <v>0</v>
      </c>
      <c r="L32" s="41"/>
      <c r="M32" s="36">
        <f t="shared" si="4"/>
        <v>0</v>
      </c>
      <c r="N32" s="50"/>
      <c r="O32" s="7"/>
      <c r="P32" s="41">
        <f t="shared" si="12"/>
        <v>0</v>
      </c>
      <c r="Q32" s="36">
        <f t="shared" si="5"/>
        <v>0</v>
      </c>
    </row>
    <row r="33" spans="1:17" x14ac:dyDescent="0.45">
      <c r="A33" s="24" t="s">
        <v>17</v>
      </c>
      <c r="B33" s="45">
        <f>B34+B39</f>
        <v>0</v>
      </c>
      <c r="C33" s="25">
        <f>C34+C39</f>
        <v>0</v>
      </c>
      <c r="D33" s="25">
        <f>D34+D39</f>
        <v>0</v>
      </c>
      <c r="E33" s="25">
        <f t="shared" si="14"/>
        <v>0</v>
      </c>
      <c r="F33" s="25">
        <f>F34+F39</f>
        <v>0</v>
      </c>
      <c r="G33" s="25">
        <f>G34+G39</f>
        <v>0</v>
      </c>
      <c r="H33" s="25">
        <f>H34+H39</f>
        <v>0</v>
      </c>
      <c r="I33" s="25">
        <f>I34+I39</f>
        <v>0</v>
      </c>
      <c r="J33" s="25">
        <f t="shared" si="16"/>
        <v>0</v>
      </c>
      <c r="K33" s="25">
        <f t="shared" si="15"/>
        <v>0</v>
      </c>
      <c r="L33" s="25"/>
      <c r="M33" s="38">
        <f t="shared" si="4"/>
        <v>0</v>
      </c>
      <c r="N33" s="51"/>
      <c r="O33" s="25"/>
      <c r="P33" s="25">
        <f t="shared" si="12"/>
        <v>0</v>
      </c>
      <c r="Q33" s="38">
        <f t="shared" si="5"/>
        <v>0</v>
      </c>
    </row>
    <row r="34" spans="1:17" outlineLevel="1" x14ac:dyDescent="0.45">
      <c r="A34" s="26" t="s">
        <v>21</v>
      </c>
      <c r="B34" s="46">
        <f>SUM(B35:B38)</f>
        <v>0</v>
      </c>
      <c r="C34" s="27">
        <f t="shared" ref="C34:D34" si="17">SUM(C35:C38)</f>
        <v>0</v>
      </c>
      <c r="D34" s="27">
        <f t="shared" si="17"/>
        <v>0</v>
      </c>
      <c r="E34" s="27">
        <f t="shared" si="14"/>
        <v>0</v>
      </c>
      <c r="F34" s="27">
        <f>SUM(F35:F38)</f>
        <v>0</v>
      </c>
      <c r="G34" s="27">
        <f t="shared" ref="G34" si="18">SUM(G35:G38)</f>
        <v>0</v>
      </c>
      <c r="H34" s="27">
        <f t="shared" ref="H34" si="19">SUM(H35:H38)</f>
        <v>0</v>
      </c>
      <c r="I34" s="27">
        <f>SUM(I35:I38)</f>
        <v>0</v>
      </c>
      <c r="J34" s="27">
        <f t="shared" si="16"/>
        <v>0</v>
      </c>
      <c r="K34" s="27">
        <f t="shared" si="15"/>
        <v>0</v>
      </c>
      <c r="L34" s="27"/>
      <c r="M34" s="39">
        <f t="shared" si="4"/>
        <v>0</v>
      </c>
      <c r="N34" s="52"/>
      <c r="O34" s="27"/>
      <c r="P34" s="27">
        <f t="shared" si="12"/>
        <v>0</v>
      </c>
      <c r="Q34" s="39">
        <f t="shared" si="5"/>
        <v>0</v>
      </c>
    </row>
    <row r="35" spans="1:17" s="4" customFormat="1" outlineLevel="1" x14ac:dyDescent="0.45">
      <c r="A35" s="16" t="s">
        <v>4</v>
      </c>
      <c r="B35" s="9"/>
      <c r="C35" s="15"/>
      <c r="D35" s="15"/>
      <c r="E35" s="7">
        <f t="shared" si="14"/>
        <v>0</v>
      </c>
      <c r="F35" s="15"/>
      <c r="G35" s="15"/>
      <c r="H35" s="15"/>
      <c r="I35" s="15"/>
      <c r="J35" s="7">
        <f t="shared" si="16"/>
        <v>0</v>
      </c>
      <c r="K35" s="41">
        <f t="shared" si="15"/>
        <v>0</v>
      </c>
      <c r="L35" s="41"/>
      <c r="M35" s="36">
        <f t="shared" si="4"/>
        <v>0</v>
      </c>
      <c r="N35" s="50"/>
      <c r="O35" s="7"/>
      <c r="P35" s="41">
        <f t="shared" si="12"/>
        <v>0</v>
      </c>
      <c r="Q35" s="36">
        <f t="shared" si="5"/>
        <v>0</v>
      </c>
    </row>
    <row r="36" spans="1:17" s="4" customFormat="1" outlineLevel="1" x14ac:dyDescent="0.45">
      <c r="A36" s="16" t="s">
        <v>5</v>
      </c>
      <c r="B36" s="9"/>
      <c r="C36" s="15"/>
      <c r="D36" s="15"/>
      <c r="E36" s="7">
        <f t="shared" si="14"/>
        <v>0</v>
      </c>
      <c r="F36" s="15"/>
      <c r="G36" s="15"/>
      <c r="H36" s="15"/>
      <c r="I36" s="15"/>
      <c r="J36" s="7">
        <f t="shared" si="16"/>
        <v>0</v>
      </c>
      <c r="K36" s="41">
        <f t="shared" si="15"/>
        <v>0</v>
      </c>
      <c r="L36" s="41"/>
      <c r="M36" s="36">
        <f t="shared" si="4"/>
        <v>0</v>
      </c>
      <c r="N36" s="50"/>
      <c r="O36" s="7"/>
      <c r="P36" s="41">
        <f t="shared" si="12"/>
        <v>0</v>
      </c>
      <c r="Q36" s="36">
        <f t="shared" si="5"/>
        <v>0</v>
      </c>
    </row>
    <row r="37" spans="1:17" s="4" customFormat="1" outlineLevel="1" x14ac:dyDescent="0.45">
      <c r="A37" s="16" t="s">
        <v>6</v>
      </c>
      <c r="B37" s="9"/>
      <c r="C37" s="15"/>
      <c r="D37" s="15"/>
      <c r="E37" s="7">
        <f t="shared" si="14"/>
        <v>0</v>
      </c>
      <c r="F37" s="15"/>
      <c r="G37" s="15"/>
      <c r="H37" s="15"/>
      <c r="I37" s="15"/>
      <c r="J37" s="7">
        <f t="shared" si="16"/>
        <v>0</v>
      </c>
      <c r="K37" s="41">
        <f t="shared" si="15"/>
        <v>0</v>
      </c>
      <c r="L37" s="41"/>
      <c r="M37" s="36">
        <f t="shared" si="4"/>
        <v>0</v>
      </c>
      <c r="N37" s="50"/>
      <c r="O37" s="7"/>
      <c r="P37" s="41">
        <f t="shared" si="12"/>
        <v>0</v>
      </c>
      <c r="Q37" s="36">
        <f t="shared" si="5"/>
        <v>0</v>
      </c>
    </row>
    <row r="38" spans="1:17" s="4" customFormat="1" outlineLevel="1" x14ac:dyDescent="0.45">
      <c r="A38" s="16" t="s">
        <v>7</v>
      </c>
      <c r="B38" s="9"/>
      <c r="C38" s="15"/>
      <c r="D38" s="15"/>
      <c r="E38" s="7">
        <f t="shared" si="14"/>
        <v>0</v>
      </c>
      <c r="F38" s="15"/>
      <c r="G38" s="15"/>
      <c r="H38" s="15"/>
      <c r="I38" s="15"/>
      <c r="J38" s="7">
        <f t="shared" si="16"/>
        <v>0</v>
      </c>
      <c r="K38" s="41">
        <f t="shared" si="15"/>
        <v>0</v>
      </c>
      <c r="L38" s="41"/>
      <c r="M38" s="36">
        <f t="shared" si="4"/>
        <v>0</v>
      </c>
      <c r="N38" s="50"/>
      <c r="O38" s="7"/>
      <c r="P38" s="41">
        <f t="shared" si="12"/>
        <v>0</v>
      </c>
      <c r="Q38" s="36">
        <f t="shared" si="5"/>
        <v>0</v>
      </c>
    </row>
    <row r="39" spans="1:17" outlineLevel="1" x14ac:dyDescent="0.45">
      <c r="A39" s="26" t="s">
        <v>22</v>
      </c>
      <c r="B39" s="46">
        <f>SUM(B40:B43)</f>
        <v>0</v>
      </c>
      <c r="C39" s="27">
        <f t="shared" ref="C39:D39" si="20">SUM(C40:C43)</f>
        <v>0</v>
      </c>
      <c r="D39" s="27">
        <f t="shared" si="20"/>
        <v>0</v>
      </c>
      <c r="E39" s="27">
        <f t="shared" si="14"/>
        <v>0</v>
      </c>
      <c r="F39" s="27">
        <f>SUM(F40:F43)</f>
        <v>0</v>
      </c>
      <c r="G39" s="27">
        <f t="shared" ref="G39" si="21">SUM(G40:G43)</f>
        <v>0</v>
      </c>
      <c r="H39" s="27">
        <f t="shared" ref="H39" si="22">SUM(H40:H43)</f>
        <v>0</v>
      </c>
      <c r="I39" s="27">
        <f>SUM(I40:I43)</f>
        <v>0</v>
      </c>
      <c r="J39" s="27">
        <f t="shared" si="16"/>
        <v>0</v>
      </c>
      <c r="K39" s="27">
        <f t="shared" si="15"/>
        <v>0</v>
      </c>
      <c r="L39" s="27"/>
      <c r="M39" s="39">
        <f t="shared" si="4"/>
        <v>0</v>
      </c>
      <c r="N39" s="52"/>
      <c r="O39" s="27"/>
      <c r="P39" s="27">
        <f t="shared" si="12"/>
        <v>0</v>
      </c>
      <c r="Q39" s="39">
        <f t="shared" si="5"/>
        <v>0</v>
      </c>
    </row>
    <row r="40" spans="1:17" s="4" customFormat="1" outlineLevel="1" x14ac:dyDescent="0.45">
      <c r="A40" s="16" t="s">
        <v>4</v>
      </c>
      <c r="B40" s="9"/>
      <c r="C40" s="15"/>
      <c r="D40" s="15"/>
      <c r="E40" s="7">
        <f t="shared" si="14"/>
        <v>0</v>
      </c>
      <c r="F40" s="15"/>
      <c r="G40" s="15"/>
      <c r="H40" s="15"/>
      <c r="I40" s="15"/>
      <c r="J40" s="7">
        <f t="shared" si="16"/>
        <v>0</v>
      </c>
      <c r="K40" s="41">
        <f t="shared" si="15"/>
        <v>0</v>
      </c>
      <c r="L40" s="41"/>
      <c r="M40" s="36">
        <f t="shared" si="4"/>
        <v>0</v>
      </c>
      <c r="N40" s="50"/>
      <c r="O40" s="7"/>
      <c r="P40" s="41">
        <f t="shared" si="12"/>
        <v>0</v>
      </c>
      <c r="Q40" s="36">
        <f t="shared" si="5"/>
        <v>0</v>
      </c>
    </row>
    <row r="41" spans="1:17" s="4" customFormat="1" outlineLevel="1" x14ac:dyDescent="0.45">
      <c r="A41" s="16" t="s">
        <v>5</v>
      </c>
      <c r="B41" s="9"/>
      <c r="C41" s="15"/>
      <c r="D41" s="15"/>
      <c r="E41" s="7">
        <f t="shared" si="14"/>
        <v>0</v>
      </c>
      <c r="F41" s="15"/>
      <c r="G41" s="15"/>
      <c r="H41" s="15"/>
      <c r="I41" s="15"/>
      <c r="J41" s="7">
        <f t="shared" si="16"/>
        <v>0</v>
      </c>
      <c r="K41" s="41">
        <f t="shared" si="15"/>
        <v>0</v>
      </c>
      <c r="L41" s="41"/>
      <c r="M41" s="36">
        <f t="shared" si="4"/>
        <v>0</v>
      </c>
      <c r="N41" s="50"/>
      <c r="O41" s="7"/>
      <c r="P41" s="41">
        <f t="shared" si="12"/>
        <v>0</v>
      </c>
      <c r="Q41" s="36">
        <f t="shared" si="5"/>
        <v>0</v>
      </c>
    </row>
    <row r="42" spans="1:17" s="4" customFormat="1" outlineLevel="1" x14ac:dyDescent="0.45">
      <c r="A42" s="16" t="s">
        <v>6</v>
      </c>
      <c r="B42" s="9"/>
      <c r="C42" s="15"/>
      <c r="D42" s="15"/>
      <c r="E42" s="7">
        <f t="shared" si="14"/>
        <v>0</v>
      </c>
      <c r="F42" s="15"/>
      <c r="G42" s="15"/>
      <c r="H42" s="15"/>
      <c r="I42" s="15"/>
      <c r="J42" s="7">
        <f t="shared" si="16"/>
        <v>0</v>
      </c>
      <c r="K42" s="41">
        <f t="shared" si="15"/>
        <v>0</v>
      </c>
      <c r="L42" s="41"/>
      <c r="M42" s="36">
        <f t="shared" si="4"/>
        <v>0</v>
      </c>
      <c r="N42" s="50"/>
      <c r="O42" s="7"/>
      <c r="P42" s="41">
        <f t="shared" si="12"/>
        <v>0</v>
      </c>
      <c r="Q42" s="36">
        <f t="shared" si="5"/>
        <v>0</v>
      </c>
    </row>
    <row r="43" spans="1:17" s="4" customFormat="1" outlineLevel="1" x14ac:dyDescent="0.45">
      <c r="A43" s="16" t="s">
        <v>7</v>
      </c>
      <c r="B43" s="9"/>
      <c r="C43" s="15"/>
      <c r="D43" s="15"/>
      <c r="E43" s="7">
        <f t="shared" si="14"/>
        <v>0</v>
      </c>
      <c r="F43" s="15"/>
      <c r="G43" s="15"/>
      <c r="H43" s="15"/>
      <c r="I43" s="15"/>
      <c r="J43" s="7">
        <f t="shared" si="16"/>
        <v>0</v>
      </c>
      <c r="K43" s="41">
        <f t="shared" si="15"/>
        <v>0</v>
      </c>
      <c r="L43" s="41"/>
      <c r="M43" s="36">
        <f t="shared" si="4"/>
        <v>0</v>
      </c>
      <c r="N43" s="50"/>
      <c r="O43" s="7"/>
      <c r="P43" s="41">
        <f t="shared" si="12"/>
        <v>0</v>
      </c>
      <c r="Q43" s="36">
        <f t="shared" si="5"/>
        <v>0</v>
      </c>
    </row>
    <row r="44" spans="1:17" s="5" customFormat="1" x14ac:dyDescent="0.45">
      <c r="A44" s="22" t="s">
        <v>15</v>
      </c>
      <c r="B44" s="44">
        <f>B45</f>
        <v>0</v>
      </c>
      <c r="C44" s="23">
        <f>C45</f>
        <v>0</v>
      </c>
      <c r="D44" s="23">
        <f>D45</f>
        <v>0</v>
      </c>
      <c r="E44" s="23">
        <f>SUM(B44:D44)</f>
        <v>0</v>
      </c>
      <c r="F44" s="23">
        <f>F45</f>
        <v>0</v>
      </c>
      <c r="G44" s="23">
        <f>G45</f>
        <v>0</v>
      </c>
      <c r="H44" s="23">
        <f>H45</f>
        <v>0</v>
      </c>
      <c r="I44" s="23">
        <f>I45</f>
        <v>0</v>
      </c>
      <c r="J44" s="23">
        <f>SUM(F44:I44)</f>
        <v>0</v>
      </c>
      <c r="K44" s="23">
        <f t="shared" si="15"/>
        <v>0</v>
      </c>
      <c r="L44" s="23"/>
      <c r="M44" s="35">
        <f t="shared" si="4"/>
        <v>0</v>
      </c>
      <c r="N44" s="49"/>
      <c r="O44" s="23"/>
      <c r="P44" s="23">
        <f t="shared" si="12"/>
        <v>0</v>
      </c>
      <c r="Q44" s="35">
        <f t="shared" si="5"/>
        <v>0</v>
      </c>
    </row>
    <row r="45" spans="1:17" x14ac:dyDescent="0.45">
      <c r="A45" s="24" t="s">
        <v>18</v>
      </c>
      <c r="B45" s="45">
        <f>B46+B51</f>
        <v>0</v>
      </c>
      <c r="C45" s="25">
        <f>C46+C51</f>
        <v>0</v>
      </c>
      <c r="D45" s="25">
        <f>D46+D51</f>
        <v>0</v>
      </c>
      <c r="E45" s="25">
        <f>SUM(B45:D45)</f>
        <v>0</v>
      </c>
      <c r="F45" s="25">
        <f>F46+F51</f>
        <v>0</v>
      </c>
      <c r="G45" s="25">
        <f>G46+G51</f>
        <v>0</v>
      </c>
      <c r="H45" s="25">
        <f>H46+H51</f>
        <v>0</v>
      </c>
      <c r="I45" s="25">
        <f>I46+I51</f>
        <v>0</v>
      </c>
      <c r="J45" s="25">
        <f>SUM(F45:I45)</f>
        <v>0</v>
      </c>
      <c r="K45" s="25">
        <f>E45+J45</f>
        <v>0</v>
      </c>
      <c r="L45" s="25"/>
      <c r="M45" s="38">
        <f t="shared" ref="M45:M73" si="23">IF(K45=0, 0, K45/L45)</f>
        <v>0</v>
      </c>
      <c r="N45" s="51"/>
      <c r="O45" s="25"/>
      <c r="P45" s="25">
        <f t="shared" si="12"/>
        <v>0</v>
      </c>
      <c r="Q45" s="38">
        <f t="shared" ref="Q45:Q73" si="24">IF(N45=0, 0, N45/O45)</f>
        <v>0</v>
      </c>
    </row>
    <row r="46" spans="1:17" outlineLevel="1" x14ac:dyDescent="0.45">
      <c r="A46" s="26" t="s">
        <v>23</v>
      </c>
      <c r="B46" s="46">
        <f>SUM(B47:B50)</f>
        <v>0</v>
      </c>
      <c r="C46" s="27">
        <f>SUM(C47:C50)</f>
        <v>0</v>
      </c>
      <c r="D46" s="27">
        <f>SUM(D47:D50)</f>
        <v>0</v>
      </c>
      <c r="E46" s="27">
        <f>SUM(B46:D46)</f>
        <v>0</v>
      </c>
      <c r="F46" s="27">
        <f>SUM(F47:F50)</f>
        <v>0</v>
      </c>
      <c r="G46" s="27">
        <f>SUM(G47:G50)</f>
        <v>0</v>
      </c>
      <c r="H46" s="27">
        <f>SUM(H47:H50)</f>
        <v>0</v>
      </c>
      <c r="I46" s="27">
        <f>SUM(I47:I50)</f>
        <v>0</v>
      </c>
      <c r="J46" s="27">
        <f>SUM(F46:I46)</f>
        <v>0</v>
      </c>
      <c r="K46" s="27">
        <f t="shared" si="15"/>
        <v>0</v>
      </c>
      <c r="L46" s="27"/>
      <c r="M46" s="39">
        <f t="shared" si="23"/>
        <v>0</v>
      </c>
      <c r="N46" s="52"/>
      <c r="O46" s="27"/>
      <c r="P46" s="27">
        <f t="shared" si="12"/>
        <v>0</v>
      </c>
      <c r="Q46" s="39">
        <f t="shared" si="24"/>
        <v>0</v>
      </c>
    </row>
    <row r="47" spans="1:17" s="4" customFormat="1" outlineLevel="1" x14ac:dyDescent="0.45">
      <c r="A47" s="16" t="s">
        <v>4</v>
      </c>
      <c r="B47" s="9"/>
      <c r="C47" s="15"/>
      <c r="D47" s="15"/>
      <c r="E47" s="7">
        <f t="shared" si="14"/>
        <v>0</v>
      </c>
      <c r="F47" s="15"/>
      <c r="G47" s="15"/>
      <c r="H47" s="15"/>
      <c r="I47" s="15"/>
      <c r="J47" s="7">
        <f>SUM(F47:I47)</f>
        <v>0</v>
      </c>
      <c r="K47" s="41">
        <f t="shared" si="15"/>
        <v>0</v>
      </c>
      <c r="L47" s="41"/>
      <c r="M47" s="36">
        <f t="shared" si="23"/>
        <v>0</v>
      </c>
      <c r="N47" s="50"/>
      <c r="O47" s="7"/>
      <c r="P47" s="41">
        <f t="shared" si="12"/>
        <v>0</v>
      </c>
      <c r="Q47" s="36">
        <f t="shared" si="24"/>
        <v>0</v>
      </c>
    </row>
    <row r="48" spans="1:17" s="4" customFormat="1" outlineLevel="1" x14ac:dyDescent="0.45">
      <c r="A48" s="16" t="s">
        <v>5</v>
      </c>
      <c r="B48" s="9"/>
      <c r="C48" s="15"/>
      <c r="D48" s="15"/>
      <c r="E48" s="7">
        <f t="shared" si="14"/>
        <v>0</v>
      </c>
      <c r="F48" s="15"/>
      <c r="G48" s="15"/>
      <c r="H48" s="15"/>
      <c r="I48" s="15"/>
      <c r="J48" s="7">
        <f t="shared" ref="J48:J50" si="25">SUM(F48:I48)</f>
        <v>0</v>
      </c>
      <c r="K48" s="41">
        <f t="shared" si="15"/>
        <v>0</v>
      </c>
      <c r="L48" s="41"/>
      <c r="M48" s="36">
        <f t="shared" si="23"/>
        <v>0</v>
      </c>
      <c r="N48" s="50"/>
      <c r="O48" s="7"/>
      <c r="P48" s="41">
        <f t="shared" si="12"/>
        <v>0</v>
      </c>
      <c r="Q48" s="36">
        <f t="shared" si="24"/>
        <v>0</v>
      </c>
    </row>
    <row r="49" spans="1:17" s="4" customFormat="1" outlineLevel="1" x14ac:dyDescent="0.45">
      <c r="A49" s="16" t="s">
        <v>6</v>
      </c>
      <c r="B49" s="9"/>
      <c r="C49" s="15"/>
      <c r="D49" s="15"/>
      <c r="E49" s="7">
        <f t="shared" si="14"/>
        <v>0</v>
      </c>
      <c r="F49" s="15"/>
      <c r="G49" s="15"/>
      <c r="H49" s="15"/>
      <c r="I49" s="15"/>
      <c r="J49" s="7">
        <f t="shared" si="25"/>
        <v>0</v>
      </c>
      <c r="K49" s="41">
        <f t="shared" si="15"/>
        <v>0</v>
      </c>
      <c r="L49" s="41"/>
      <c r="M49" s="36">
        <f t="shared" si="23"/>
        <v>0</v>
      </c>
      <c r="N49" s="50"/>
      <c r="O49" s="7"/>
      <c r="P49" s="41">
        <f t="shared" si="12"/>
        <v>0</v>
      </c>
      <c r="Q49" s="36">
        <f t="shared" si="24"/>
        <v>0</v>
      </c>
    </row>
    <row r="50" spans="1:17" s="4" customFormat="1" outlineLevel="1" x14ac:dyDescent="0.45">
      <c r="A50" s="16" t="s">
        <v>7</v>
      </c>
      <c r="B50" s="9"/>
      <c r="C50" s="15"/>
      <c r="D50" s="15"/>
      <c r="E50" s="7">
        <f t="shared" si="14"/>
        <v>0</v>
      </c>
      <c r="F50" s="15"/>
      <c r="G50" s="15"/>
      <c r="H50" s="15"/>
      <c r="I50" s="15"/>
      <c r="J50" s="7">
        <f t="shared" si="25"/>
        <v>0</v>
      </c>
      <c r="K50" s="41">
        <f t="shared" si="15"/>
        <v>0</v>
      </c>
      <c r="L50" s="41"/>
      <c r="M50" s="36">
        <f t="shared" si="23"/>
        <v>0</v>
      </c>
      <c r="N50" s="50"/>
      <c r="O50" s="7"/>
      <c r="P50" s="41">
        <f t="shared" si="12"/>
        <v>0</v>
      </c>
      <c r="Q50" s="36">
        <f t="shared" si="24"/>
        <v>0</v>
      </c>
    </row>
    <row r="51" spans="1:17" outlineLevel="1" x14ac:dyDescent="0.45">
      <c r="A51" s="26" t="s">
        <v>24</v>
      </c>
      <c r="B51" s="46">
        <f>SUM(B52:B55)</f>
        <v>0</v>
      </c>
      <c r="C51" s="27">
        <f>SUM(C52:C55)</f>
        <v>0</v>
      </c>
      <c r="D51" s="27">
        <f>SUM(D52:D55)</f>
        <v>0</v>
      </c>
      <c r="E51" s="27">
        <f>SUM(B51:D51)</f>
        <v>0</v>
      </c>
      <c r="F51" s="27">
        <f>SUM(F52:F55)</f>
        <v>0</v>
      </c>
      <c r="G51" s="27">
        <f>SUM(G52:G55)</f>
        <v>0</v>
      </c>
      <c r="H51" s="27">
        <f>SUM(H52:H55)</f>
        <v>0</v>
      </c>
      <c r="I51" s="27">
        <f>SUM(I52:I55)</f>
        <v>0</v>
      </c>
      <c r="J51" s="27">
        <f>SUM(F51:I51)</f>
        <v>0</v>
      </c>
      <c r="K51" s="27">
        <f>E51+J51</f>
        <v>0</v>
      </c>
      <c r="L51" s="27"/>
      <c r="M51" s="39">
        <f t="shared" si="23"/>
        <v>0</v>
      </c>
      <c r="N51" s="52"/>
      <c r="O51" s="27"/>
      <c r="P51" s="27">
        <f t="shared" si="12"/>
        <v>0</v>
      </c>
      <c r="Q51" s="39">
        <f t="shared" si="24"/>
        <v>0</v>
      </c>
    </row>
    <row r="52" spans="1:17" s="4" customFormat="1" outlineLevel="1" x14ac:dyDescent="0.45">
      <c r="A52" s="16" t="s">
        <v>4</v>
      </c>
      <c r="B52" s="9"/>
      <c r="C52" s="15"/>
      <c r="D52" s="15"/>
      <c r="E52" s="7">
        <f t="shared" si="14"/>
        <v>0</v>
      </c>
      <c r="F52" s="15"/>
      <c r="G52" s="15"/>
      <c r="H52" s="15"/>
      <c r="I52" s="15"/>
      <c r="J52" s="7">
        <f>SUM(F52:I52)</f>
        <v>0</v>
      </c>
      <c r="K52" s="41">
        <f t="shared" si="15"/>
        <v>0</v>
      </c>
      <c r="L52" s="41"/>
      <c r="M52" s="36">
        <f t="shared" si="23"/>
        <v>0</v>
      </c>
      <c r="N52" s="50"/>
      <c r="O52" s="7"/>
      <c r="P52" s="41">
        <f t="shared" si="12"/>
        <v>0</v>
      </c>
      <c r="Q52" s="36">
        <f t="shared" si="24"/>
        <v>0</v>
      </c>
    </row>
    <row r="53" spans="1:17" s="4" customFormat="1" outlineLevel="1" x14ac:dyDescent="0.45">
      <c r="A53" s="16" t="s">
        <v>5</v>
      </c>
      <c r="B53" s="9"/>
      <c r="C53" s="15"/>
      <c r="D53" s="15"/>
      <c r="E53" s="7">
        <f t="shared" si="14"/>
        <v>0</v>
      </c>
      <c r="F53" s="15"/>
      <c r="G53" s="15"/>
      <c r="H53" s="15"/>
      <c r="I53" s="15"/>
      <c r="J53" s="7">
        <f t="shared" ref="J53:J55" si="26">SUM(F53:I53)</f>
        <v>0</v>
      </c>
      <c r="K53" s="41">
        <f t="shared" si="15"/>
        <v>0</v>
      </c>
      <c r="L53" s="41"/>
      <c r="M53" s="36">
        <f t="shared" si="23"/>
        <v>0</v>
      </c>
      <c r="N53" s="50"/>
      <c r="O53" s="7"/>
      <c r="P53" s="41">
        <f t="shared" si="12"/>
        <v>0</v>
      </c>
      <c r="Q53" s="36">
        <f t="shared" si="24"/>
        <v>0</v>
      </c>
    </row>
    <row r="54" spans="1:17" s="4" customFormat="1" outlineLevel="1" x14ac:dyDescent="0.45">
      <c r="A54" s="16" t="s">
        <v>6</v>
      </c>
      <c r="B54" s="9"/>
      <c r="C54" s="15"/>
      <c r="D54" s="15"/>
      <c r="E54" s="7">
        <f t="shared" si="14"/>
        <v>0</v>
      </c>
      <c r="F54" s="15"/>
      <c r="G54" s="15"/>
      <c r="H54" s="15"/>
      <c r="I54" s="15"/>
      <c r="J54" s="7">
        <f t="shared" si="26"/>
        <v>0</v>
      </c>
      <c r="K54" s="41">
        <f t="shared" si="15"/>
        <v>0</v>
      </c>
      <c r="L54" s="41"/>
      <c r="M54" s="36">
        <f t="shared" si="23"/>
        <v>0</v>
      </c>
      <c r="N54" s="50"/>
      <c r="O54" s="7"/>
      <c r="P54" s="41">
        <f t="shared" si="12"/>
        <v>0</v>
      </c>
      <c r="Q54" s="36">
        <f t="shared" si="24"/>
        <v>0</v>
      </c>
    </row>
    <row r="55" spans="1:17" s="4" customFormat="1" outlineLevel="1" x14ac:dyDescent="0.45">
      <c r="A55" s="16" t="s">
        <v>7</v>
      </c>
      <c r="B55" s="9"/>
      <c r="C55" s="15"/>
      <c r="D55" s="15"/>
      <c r="E55" s="7">
        <f>SUM(B55:D55)</f>
        <v>0</v>
      </c>
      <c r="F55" s="15"/>
      <c r="G55" s="15"/>
      <c r="H55" s="15"/>
      <c r="I55" s="15"/>
      <c r="J55" s="7">
        <f t="shared" si="26"/>
        <v>0</v>
      </c>
      <c r="K55" s="41">
        <f t="shared" si="15"/>
        <v>0</v>
      </c>
      <c r="L55" s="41"/>
      <c r="M55" s="36">
        <f t="shared" si="23"/>
        <v>0</v>
      </c>
      <c r="N55" s="50"/>
      <c r="O55" s="7"/>
      <c r="P55" s="41">
        <f t="shared" si="12"/>
        <v>0</v>
      </c>
      <c r="Q55" s="36">
        <f t="shared" si="24"/>
        <v>0</v>
      </c>
    </row>
    <row r="56" spans="1:17" ht="22.5" customHeight="1" x14ac:dyDescent="0.45">
      <c r="A56" s="20" t="s">
        <v>28</v>
      </c>
      <c r="B56" s="43">
        <f>B57+B63+B68+B71</f>
        <v>0</v>
      </c>
      <c r="C56" s="21">
        <f>C57+C63+C68+C71</f>
        <v>0</v>
      </c>
      <c r="D56" s="21">
        <f>D57+D63+D68+D71</f>
        <v>0</v>
      </c>
      <c r="E56" s="21">
        <f>SUM(B56:D56)</f>
        <v>0</v>
      </c>
      <c r="F56" s="21">
        <f>F57+F63+F68+F71</f>
        <v>0</v>
      </c>
      <c r="G56" s="21">
        <f>G57+G63+G68+G71</f>
        <v>0</v>
      </c>
      <c r="H56" s="21">
        <f>H57+H63+H68+H71</f>
        <v>0</v>
      </c>
      <c r="I56" s="21">
        <f>I57+I63+I68+I71</f>
        <v>0</v>
      </c>
      <c r="J56" s="21">
        <f>SUM(F56:I56)</f>
        <v>0</v>
      </c>
      <c r="K56" s="21">
        <f>E56+J56</f>
        <v>0</v>
      </c>
      <c r="L56" s="21"/>
      <c r="M56" s="34">
        <f t="shared" si="23"/>
        <v>0</v>
      </c>
      <c r="N56" s="48"/>
      <c r="O56" s="21"/>
      <c r="P56" s="21">
        <f t="shared" si="12"/>
        <v>0</v>
      </c>
      <c r="Q56" s="34">
        <f t="shared" si="24"/>
        <v>0</v>
      </c>
    </row>
    <row r="57" spans="1:17" x14ac:dyDescent="0.45">
      <c r="A57" s="28" t="s">
        <v>29</v>
      </c>
      <c r="B57" s="44">
        <f>SUM(B58:B62)</f>
        <v>0</v>
      </c>
      <c r="C57" s="23">
        <f>SUM(C58:C62)</f>
        <v>0</v>
      </c>
      <c r="D57" s="23">
        <f>SUM(D58:D62)</f>
        <v>0</v>
      </c>
      <c r="E57" s="23">
        <f t="shared" ref="E57:E71" si="27">SUM(B57:D57)</f>
        <v>0</v>
      </c>
      <c r="F57" s="23">
        <f>SUM(F58:F62)</f>
        <v>0</v>
      </c>
      <c r="G57" s="23">
        <f>SUM(G58:G62)</f>
        <v>0</v>
      </c>
      <c r="H57" s="23">
        <f>SUM(H58:H62)</f>
        <v>0</v>
      </c>
      <c r="I57" s="23">
        <f>SUM(I58:I62)</f>
        <v>0</v>
      </c>
      <c r="J57" s="23">
        <f>SUM(F57:I57)</f>
        <v>0</v>
      </c>
      <c r="K57" s="23">
        <f>E57+J57</f>
        <v>0</v>
      </c>
      <c r="L57" s="23"/>
      <c r="M57" s="35">
        <f t="shared" si="23"/>
        <v>0</v>
      </c>
      <c r="N57" s="49"/>
      <c r="O57" s="23"/>
      <c r="P57" s="23">
        <f t="shared" si="12"/>
        <v>0</v>
      </c>
      <c r="Q57" s="35">
        <f t="shared" si="24"/>
        <v>0</v>
      </c>
    </row>
    <row r="58" spans="1:17" outlineLevel="1" x14ac:dyDescent="0.45">
      <c r="A58" s="16" t="s">
        <v>105</v>
      </c>
      <c r="B58" s="9"/>
      <c r="C58" s="15"/>
      <c r="D58" s="15"/>
      <c r="E58" s="7">
        <f t="shared" si="27"/>
        <v>0</v>
      </c>
      <c r="F58" s="15"/>
      <c r="G58" s="15"/>
      <c r="H58" s="15"/>
      <c r="I58" s="15"/>
      <c r="J58" s="7">
        <f t="shared" ref="J58:J71" si="28">SUM(F58:I58)</f>
        <v>0</v>
      </c>
      <c r="K58" s="41">
        <f t="shared" ref="K58:K71" si="29">E58+J58</f>
        <v>0</v>
      </c>
      <c r="L58" s="41"/>
      <c r="M58" s="36">
        <f t="shared" si="23"/>
        <v>0</v>
      </c>
      <c r="N58" s="50"/>
      <c r="O58" s="7"/>
      <c r="P58" s="41">
        <f t="shared" si="12"/>
        <v>0</v>
      </c>
      <c r="Q58" s="36">
        <f t="shared" si="24"/>
        <v>0</v>
      </c>
    </row>
    <row r="59" spans="1:17" outlineLevel="1" x14ac:dyDescent="0.45">
      <c r="A59" s="16" t="s">
        <v>105</v>
      </c>
      <c r="B59" s="9"/>
      <c r="C59" s="15"/>
      <c r="D59" s="15"/>
      <c r="E59" s="7">
        <f t="shared" si="27"/>
        <v>0</v>
      </c>
      <c r="F59" s="15"/>
      <c r="G59" s="15"/>
      <c r="H59" s="15"/>
      <c r="I59" s="15"/>
      <c r="J59" s="7">
        <f t="shared" si="28"/>
        <v>0</v>
      </c>
      <c r="K59" s="41">
        <f t="shared" si="29"/>
        <v>0</v>
      </c>
      <c r="L59" s="41"/>
      <c r="M59" s="36">
        <f t="shared" si="23"/>
        <v>0</v>
      </c>
      <c r="N59" s="50"/>
      <c r="O59" s="7"/>
      <c r="P59" s="41">
        <f t="shared" si="12"/>
        <v>0</v>
      </c>
      <c r="Q59" s="36">
        <f t="shared" si="24"/>
        <v>0</v>
      </c>
    </row>
    <row r="60" spans="1:17" outlineLevel="1" x14ac:dyDescent="0.45">
      <c r="A60" s="16" t="s">
        <v>105</v>
      </c>
      <c r="B60" s="9"/>
      <c r="C60" s="15"/>
      <c r="D60" s="15"/>
      <c r="E60" s="7">
        <f t="shared" si="27"/>
        <v>0</v>
      </c>
      <c r="F60" s="15"/>
      <c r="G60" s="15"/>
      <c r="H60" s="15"/>
      <c r="I60" s="15"/>
      <c r="J60" s="7">
        <f t="shared" si="28"/>
        <v>0</v>
      </c>
      <c r="K60" s="41">
        <f t="shared" si="29"/>
        <v>0</v>
      </c>
      <c r="L60" s="41"/>
      <c r="M60" s="36">
        <f t="shared" si="23"/>
        <v>0</v>
      </c>
      <c r="N60" s="50"/>
      <c r="O60" s="7"/>
      <c r="P60" s="41">
        <f t="shared" si="12"/>
        <v>0</v>
      </c>
      <c r="Q60" s="36">
        <f t="shared" si="24"/>
        <v>0</v>
      </c>
    </row>
    <row r="61" spans="1:17" outlineLevel="1" x14ac:dyDescent="0.45">
      <c r="A61" s="16" t="s">
        <v>105</v>
      </c>
      <c r="B61" s="9"/>
      <c r="C61" s="15"/>
      <c r="D61" s="15"/>
      <c r="E61" s="7">
        <f t="shared" si="27"/>
        <v>0</v>
      </c>
      <c r="F61" s="15"/>
      <c r="G61" s="15"/>
      <c r="H61" s="15"/>
      <c r="I61" s="15"/>
      <c r="J61" s="7">
        <f t="shared" si="28"/>
        <v>0</v>
      </c>
      <c r="K61" s="41">
        <f t="shared" si="29"/>
        <v>0</v>
      </c>
      <c r="L61" s="41"/>
      <c r="M61" s="36">
        <f t="shared" si="23"/>
        <v>0</v>
      </c>
      <c r="N61" s="50"/>
      <c r="O61" s="7"/>
      <c r="P61" s="41">
        <f t="shared" si="12"/>
        <v>0</v>
      </c>
      <c r="Q61" s="36">
        <f t="shared" si="24"/>
        <v>0</v>
      </c>
    </row>
    <row r="62" spans="1:17" outlineLevel="1" x14ac:dyDescent="0.45">
      <c r="A62" s="16" t="s">
        <v>105</v>
      </c>
      <c r="B62" s="9"/>
      <c r="C62" s="15"/>
      <c r="D62" s="15"/>
      <c r="E62" s="7">
        <f t="shared" si="27"/>
        <v>0</v>
      </c>
      <c r="F62" s="15"/>
      <c r="G62" s="15"/>
      <c r="H62" s="15"/>
      <c r="I62" s="15"/>
      <c r="J62" s="7">
        <f t="shared" si="28"/>
        <v>0</v>
      </c>
      <c r="K62" s="41">
        <f t="shared" si="29"/>
        <v>0</v>
      </c>
      <c r="L62" s="41"/>
      <c r="M62" s="36">
        <f t="shared" si="23"/>
        <v>0</v>
      </c>
      <c r="N62" s="50"/>
      <c r="O62" s="7"/>
      <c r="P62" s="41">
        <f t="shared" si="12"/>
        <v>0</v>
      </c>
      <c r="Q62" s="36">
        <f t="shared" si="24"/>
        <v>0</v>
      </c>
    </row>
    <row r="63" spans="1:17" x14ac:dyDescent="0.45">
      <c r="A63" s="28" t="s">
        <v>25</v>
      </c>
      <c r="B63" s="44">
        <f>SUM(B64:B67)</f>
        <v>0</v>
      </c>
      <c r="C63" s="23">
        <f>SUM(C64:C67)</f>
        <v>0</v>
      </c>
      <c r="D63" s="23">
        <f>SUM(D64:D67)</f>
        <v>0</v>
      </c>
      <c r="E63" s="23">
        <f t="shared" si="27"/>
        <v>0</v>
      </c>
      <c r="F63" s="23">
        <f>SUM(F64:F67)</f>
        <v>0</v>
      </c>
      <c r="G63" s="23">
        <f>SUM(G64:G67)</f>
        <v>0</v>
      </c>
      <c r="H63" s="23">
        <f>SUM(H64:H67)</f>
        <v>0</v>
      </c>
      <c r="I63" s="23">
        <f>SUM(I64:I67)</f>
        <v>0</v>
      </c>
      <c r="J63" s="23">
        <f t="shared" si="28"/>
        <v>0</v>
      </c>
      <c r="K63" s="23">
        <f t="shared" si="29"/>
        <v>0</v>
      </c>
      <c r="L63" s="23"/>
      <c r="M63" s="35">
        <f t="shared" si="23"/>
        <v>0</v>
      </c>
      <c r="N63" s="49"/>
      <c r="O63" s="23"/>
      <c r="P63" s="23">
        <f t="shared" si="12"/>
        <v>0</v>
      </c>
      <c r="Q63" s="35">
        <f t="shared" si="24"/>
        <v>0</v>
      </c>
    </row>
    <row r="64" spans="1:17" outlineLevel="1" x14ac:dyDescent="0.45">
      <c r="A64" s="16" t="s">
        <v>27</v>
      </c>
      <c r="B64" s="9"/>
      <c r="C64" s="15"/>
      <c r="D64" s="15"/>
      <c r="E64" s="7">
        <f t="shared" si="27"/>
        <v>0</v>
      </c>
      <c r="F64" s="15"/>
      <c r="G64" s="15"/>
      <c r="H64" s="15"/>
      <c r="I64" s="15"/>
      <c r="J64" s="7">
        <f t="shared" si="28"/>
        <v>0</v>
      </c>
      <c r="K64" s="41">
        <f t="shared" si="29"/>
        <v>0</v>
      </c>
      <c r="L64" s="41"/>
      <c r="M64" s="36">
        <f t="shared" si="23"/>
        <v>0</v>
      </c>
      <c r="N64" s="50"/>
      <c r="O64" s="7"/>
      <c r="P64" s="41">
        <f t="shared" si="12"/>
        <v>0</v>
      </c>
      <c r="Q64" s="36">
        <f t="shared" si="24"/>
        <v>0</v>
      </c>
    </row>
    <row r="65" spans="1:17" outlineLevel="1" x14ac:dyDescent="0.45">
      <c r="A65" s="16" t="s">
        <v>8</v>
      </c>
      <c r="B65" s="9"/>
      <c r="C65" s="15"/>
      <c r="D65" s="15"/>
      <c r="E65" s="7">
        <f t="shared" si="27"/>
        <v>0</v>
      </c>
      <c r="F65" s="15"/>
      <c r="G65" s="15"/>
      <c r="H65" s="15"/>
      <c r="I65" s="15"/>
      <c r="J65" s="7">
        <f t="shared" si="28"/>
        <v>0</v>
      </c>
      <c r="K65" s="41">
        <f t="shared" si="29"/>
        <v>0</v>
      </c>
      <c r="L65" s="41"/>
      <c r="M65" s="36">
        <f t="shared" si="23"/>
        <v>0</v>
      </c>
      <c r="N65" s="50"/>
      <c r="O65" s="7"/>
      <c r="P65" s="41">
        <f t="shared" si="12"/>
        <v>0</v>
      </c>
      <c r="Q65" s="36">
        <f t="shared" si="24"/>
        <v>0</v>
      </c>
    </row>
    <row r="66" spans="1:17" outlineLevel="1" x14ac:dyDescent="0.45">
      <c r="A66" s="17" t="s">
        <v>9</v>
      </c>
      <c r="B66" s="9"/>
      <c r="C66" s="15"/>
      <c r="D66" s="15"/>
      <c r="E66" s="7">
        <f t="shared" si="27"/>
        <v>0</v>
      </c>
      <c r="F66" s="15"/>
      <c r="G66" s="15"/>
      <c r="H66" s="15"/>
      <c r="I66" s="15"/>
      <c r="J66" s="7">
        <f>SUM(F66:I66)</f>
        <v>0</v>
      </c>
      <c r="K66" s="41">
        <f t="shared" si="29"/>
        <v>0</v>
      </c>
      <c r="L66" s="41"/>
      <c r="M66" s="36">
        <f t="shared" si="23"/>
        <v>0</v>
      </c>
      <c r="N66" s="50"/>
      <c r="O66" s="7"/>
      <c r="P66" s="41">
        <f t="shared" si="12"/>
        <v>0</v>
      </c>
      <c r="Q66" s="36">
        <f t="shared" si="24"/>
        <v>0</v>
      </c>
    </row>
    <row r="67" spans="1:17" outlineLevel="1" x14ac:dyDescent="0.45">
      <c r="A67" s="16" t="s">
        <v>10</v>
      </c>
      <c r="B67" s="9"/>
      <c r="C67" s="15"/>
      <c r="D67" s="15"/>
      <c r="E67" s="7">
        <f t="shared" si="27"/>
        <v>0</v>
      </c>
      <c r="F67" s="15"/>
      <c r="G67" s="15"/>
      <c r="H67" s="15"/>
      <c r="I67" s="15"/>
      <c r="J67" s="7">
        <f t="shared" si="28"/>
        <v>0</v>
      </c>
      <c r="K67" s="41">
        <f t="shared" si="29"/>
        <v>0</v>
      </c>
      <c r="L67" s="41"/>
      <c r="M67" s="36">
        <f t="shared" si="23"/>
        <v>0</v>
      </c>
      <c r="N67" s="50"/>
      <c r="O67" s="7"/>
      <c r="P67" s="41">
        <f t="shared" si="12"/>
        <v>0</v>
      </c>
      <c r="Q67" s="36">
        <f t="shared" si="24"/>
        <v>0</v>
      </c>
    </row>
    <row r="68" spans="1:17" x14ac:dyDescent="0.45">
      <c r="A68" s="28" t="s">
        <v>26</v>
      </c>
      <c r="B68" s="44">
        <f>SUM(B69:B70)</f>
        <v>0</v>
      </c>
      <c r="C68" s="23">
        <f>SUM(C69:C70)</f>
        <v>0</v>
      </c>
      <c r="D68" s="23">
        <f>SUM(D69:D70)</f>
        <v>0</v>
      </c>
      <c r="E68" s="23">
        <f>SUM(B68:D68)</f>
        <v>0</v>
      </c>
      <c r="F68" s="23">
        <f>SUM(F69:F70)</f>
        <v>0</v>
      </c>
      <c r="G68" s="23">
        <f>SUM(G69:G70)</f>
        <v>0</v>
      </c>
      <c r="H68" s="23">
        <f>SUM(H69:H70)</f>
        <v>0</v>
      </c>
      <c r="I68" s="23">
        <f>SUM(I69:I70)</f>
        <v>0</v>
      </c>
      <c r="J68" s="23">
        <f t="shared" si="28"/>
        <v>0</v>
      </c>
      <c r="K68" s="23">
        <f t="shared" si="29"/>
        <v>0</v>
      </c>
      <c r="L68" s="23"/>
      <c r="M68" s="35">
        <f t="shared" si="23"/>
        <v>0</v>
      </c>
      <c r="N68" s="49"/>
      <c r="O68" s="23"/>
      <c r="P68" s="23">
        <f t="shared" si="12"/>
        <v>0</v>
      </c>
      <c r="Q68" s="35">
        <f t="shared" si="24"/>
        <v>0</v>
      </c>
    </row>
    <row r="69" spans="1:17" outlineLevel="1" x14ac:dyDescent="0.45">
      <c r="A69" s="16" t="s">
        <v>11</v>
      </c>
      <c r="B69" s="9"/>
      <c r="C69" s="15"/>
      <c r="D69" s="15"/>
      <c r="E69" s="7">
        <f t="shared" si="27"/>
        <v>0</v>
      </c>
      <c r="F69" s="15"/>
      <c r="G69" s="15"/>
      <c r="H69" s="15"/>
      <c r="I69" s="15"/>
      <c r="J69" s="7">
        <f t="shared" si="28"/>
        <v>0</v>
      </c>
      <c r="K69" s="41">
        <f>E69+J69</f>
        <v>0</v>
      </c>
      <c r="L69" s="41"/>
      <c r="M69" s="36">
        <f t="shared" si="23"/>
        <v>0</v>
      </c>
      <c r="N69" s="50"/>
      <c r="O69" s="7"/>
      <c r="P69" s="41">
        <f t="shared" si="12"/>
        <v>0</v>
      </c>
      <c r="Q69" s="36">
        <f t="shared" si="24"/>
        <v>0</v>
      </c>
    </row>
    <row r="70" spans="1:17" outlineLevel="1" x14ac:dyDescent="0.45">
      <c r="A70" s="16" t="s">
        <v>12</v>
      </c>
      <c r="B70" s="9"/>
      <c r="C70" s="15"/>
      <c r="D70" s="15"/>
      <c r="E70" s="7">
        <f t="shared" si="27"/>
        <v>0</v>
      </c>
      <c r="F70" s="15"/>
      <c r="G70" s="15"/>
      <c r="H70" s="15"/>
      <c r="I70" s="15"/>
      <c r="J70" s="7">
        <f t="shared" si="28"/>
        <v>0</v>
      </c>
      <c r="K70" s="41">
        <f t="shared" si="29"/>
        <v>0</v>
      </c>
      <c r="L70" s="41"/>
      <c r="M70" s="36">
        <f t="shared" si="23"/>
        <v>0</v>
      </c>
      <c r="N70" s="50"/>
      <c r="O70" s="7"/>
      <c r="P70" s="41">
        <f t="shared" si="12"/>
        <v>0</v>
      </c>
      <c r="Q70" s="36">
        <f t="shared" si="24"/>
        <v>0</v>
      </c>
    </row>
    <row r="71" spans="1:17" x14ac:dyDescent="0.45">
      <c r="A71" s="28" t="s">
        <v>13</v>
      </c>
      <c r="B71" s="44">
        <f>SUM(B72)</f>
        <v>0</v>
      </c>
      <c r="C71" s="23">
        <f>SUM(C72)</f>
        <v>0</v>
      </c>
      <c r="D71" s="23">
        <f>SUM(D72)</f>
        <v>0</v>
      </c>
      <c r="E71" s="23">
        <f t="shared" si="27"/>
        <v>0</v>
      </c>
      <c r="F71" s="23">
        <f>SUM(F72)</f>
        <v>0</v>
      </c>
      <c r="G71" s="23">
        <f>SUM(G72)</f>
        <v>0</v>
      </c>
      <c r="H71" s="23">
        <f>SUM(H72)</f>
        <v>0</v>
      </c>
      <c r="I71" s="23">
        <f>SUM(I72)</f>
        <v>0</v>
      </c>
      <c r="J71" s="23">
        <f t="shared" si="28"/>
        <v>0</v>
      </c>
      <c r="K71" s="23">
        <f t="shared" si="29"/>
        <v>0</v>
      </c>
      <c r="L71" s="23"/>
      <c r="M71" s="35">
        <f t="shared" si="23"/>
        <v>0</v>
      </c>
      <c r="N71" s="49"/>
      <c r="O71" s="23"/>
      <c r="P71" s="23">
        <f t="shared" si="12"/>
        <v>0</v>
      </c>
      <c r="Q71" s="35">
        <f t="shared" si="24"/>
        <v>0</v>
      </c>
    </row>
    <row r="72" spans="1:17" s="11" customFormat="1" outlineLevel="1" x14ac:dyDescent="0.45">
      <c r="A72" s="16" t="s">
        <v>30</v>
      </c>
      <c r="B72" s="9"/>
      <c r="C72" s="15"/>
      <c r="D72" s="15"/>
      <c r="E72" s="7">
        <f t="shared" ref="E72" si="30">SUM(B72:D72)</f>
        <v>0</v>
      </c>
      <c r="F72" s="15"/>
      <c r="G72" s="15"/>
      <c r="H72" s="15"/>
      <c r="I72" s="15"/>
      <c r="J72" s="7">
        <f t="shared" ref="J72" si="31">SUM(F72:I72)</f>
        <v>0</v>
      </c>
      <c r="K72" s="41">
        <f t="shared" ref="K72" si="32">E72+J72</f>
        <v>0</v>
      </c>
      <c r="L72" s="41"/>
      <c r="M72" s="36">
        <f t="shared" si="23"/>
        <v>0</v>
      </c>
      <c r="N72" s="50"/>
      <c r="O72" s="7"/>
      <c r="P72" s="41">
        <f t="shared" si="12"/>
        <v>0</v>
      </c>
      <c r="Q72" s="36">
        <f t="shared" si="24"/>
        <v>0</v>
      </c>
    </row>
    <row r="73" spans="1:17" s="5" customFormat="1" ht="21" customHeight="1" x14ac:dyDescent="0.45">
      <c r="A73" s="29" t="s">
        <v>90</v>
      </c>
      <c r="B73" s="47">
        <f>B13+B56</f>
        <v>0</v>
      </c>
      <c r="C73" s="30">
        <f>C13+C56</f>
        <v>0</v>
      </c>
      <c r="D73" s="30">
        <f>D13+D56</f>
        <v>0</v>
      </c>
      <c r="E73" s="30">
        <f>SUM(B73:D73)</f>
        <v>0</v>
      </c>
      <c r="F73" s="30">
        <f>F13+F56</f>
        <v>0</v>
      </c>
      <c r="G73" s="30">
        <f>G13+G56</f>
        <v>0</v>
      </c>
      <c r="H73" s="30">
        <f>H13+H56</f>
        <v>0</v>
      </c>
      <c r="I73" s="30">
        <f>I13+I56</f>
        <v>0</v>
      </c>
      <c r="J73" s="30">
        <f>SUM(F73:I73)</f>
        <v>0</v>
      </c>
      <c r="K73" s="30">
        <f>E73+J73</f>
        <v>0</v>
      </c>
      <c r="L73" s="30"/>
      <c r="M73" s="40">
        <f t="shared" si="23"/>
        <v>0</v>
      </c>
      <c r="N73" s="53"/>
      <c r="O73" s="30"/>
      <c r="P73" s="30">
        <f t="shared" si="12"/>
        <v>0</v>
      </c>
      <c r="Q73" s="40">
        <f t="shared" si="24"/>
        <v>0</v>
      </c>
    </row>
  </sheetData>
  <mergeCells count="16">
    <mergeCell ref="B3:G3"/>
    <mergeCell ref="B4:G4"/>
    <mergeCell ref="B5:G5"/>
    <mergeCell ref="A8:Q8"/>
    <mergeCell ref="L11:L12"/>
    <mergeCell ref="M11:M12"/>
    <mergeCell ref="B10:M10"/>
    <mergeCell ref="N10:Q10"/>
    <mergeCell ref="N11:N12"/>
    <mergeCell ref="O11:O12"/>
    <mergeCell ref="P11:P12"/>
    <mergeCell ref="Q11:Q12"/>
    <mergeCell ref="A10:A12"/>
    <mergeCell ref="B11:E11"/>
    <mergeCell ref="F11:J11"/>
    <mergeCell ref="K11:K12"/>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35"/>
  <sheetViews>
    <sheetView workbookViewId="0">
      <selection activeCell="B5" sqref="B5"/>
    </sheetView>
  </sheetViews>
  <sheetFormatPr defaultColWidth="9.1328125" defaultRowHeight="14.25" x14ac:dyDescent="0.45"/>
  <cols>
    <col min="1" max="1" width="60.73046875" style="11" customWidth="1"/>
    <col min="2" max="8" width="15.1328125" style="11" customWidth="1"/>
    <col min="9" max="16384" width="9.1328125" style="11"/>
  </cols>
  <sheetData>
    <row r="1" spans="1:8" ht="23.25" x14ac:dyDescent="0.7">
      <c r="A1" s="1" t="s">
        <v>97</v>
      </c>
    </row>
    <row r="2" spans="1:8" ht="62.25" customHeight="1" x14ac:dyDescent="0.45">
      <c r="A2" s="142" t="s">
        <v>141</v>
      </c>
      <c r="B2" s="142"/>
      <c r="C2" s="142"/>
      <c r="D2" s="142"/>
      <c r="E2" s="142"/>
      <c r="F2" s="142"/>
      <c r="G2" s="142"/>
      <c r="H2" s="142"/>
    </row>
    <row r="3" spans="1:8" ht="14.65" thickBot="1" x14ac:dyDescent="0.5">
      <c r="A3" s="98"/>
    </row>
    <row r="4" spans="1:8" ht="65.650000000000006" x14ac:dyDescent="0.45">
      <c r="A4" s="99" t="s">
        <v>48</v>
      </c>
      <c r="B4" s="100" t="s">
        <v>85</v>
      </c>
      <c r="C4" s="100" t="s">
        <v>86</v>
      </c>
      <c r="D4" s="100" t="s">
        <v>39</v>
      </c>
      <c r="E4" s="101" t="s">
        <v>87</v>
      </c>
      <c r="F4" s="101" t="s">
        <v>43</v>
      </c>
      <c r="G4" s="102" t="s">
        <v>44</v>
      </c>
      <c r="H4" s="103" t="s">
        <v>45</v>
      </c>
    </row>
    <row r="5" spans="1:8" x14ac:dyDescent="0.45">
      <c r="A5" s="104" t="s">
        <v>88</v>
      </c>
      <c r="B5" s="214">
        <f>'Table 1 - Expenditures'!E73</f>
        <v>0</v>
      </c>
      <c r="C5" s="105"/>
      <c r="D5" s="106">
        <f>IF(C5=0,0,B5/C5)</f>
        <v>0</v>
      </c>
      <c r="E5" s="107"/>
      <c r="F5" s="107"/>
      <c r="G5" s="105">
        <f>F5-E5</f>
        <v>0</v>
      </c>
      <c r="H5" s="108">
        <f>IF(F5=0,0,E5/F5)</f>
        <v>0</v>
      </c>
    </row>
    <row r="6" spans="1:8" ht="27.75" x14ac:dyDescent="0.45">
      <c r="A6" s="109" t="s">
        <v>89</v>
      </c>
      <c r="B6" s="105"/>
      <c r="C6" s="105"/>
      <c r="D6" s="110">
        <f t="shared" ref="D6:D9" si="0">IF(C6=0,0,B6/C6)</f>
        <v>0</v>
      </c>
      <c r="E6" s="107"/>
      <c r="F6" s="107"/>
      <c r="G6" s="105">
        <f>F6-E6</f>
        <v>0</v>
      </c>
      <c r="H6" s="111">
        <f t="shared" ref="H6:H9" si="1">IF(F6=0,0,E6/F6)</f>
        <v>0</v>
      </c>
    </row>
    <row r="7" spans="1:8" x14ac:dyDescent="0.45">
      <c r="A7" s="104"/>
      <c r="B7" s="105"/>
      <c r="C7" s="105"/>
      <c r="D7" s="110">
        <f t="shared" si="0"/>
        <v>0</v>
      </c>
      <c r="E7" s="107"/>
      <c r="F7" s="107"/>
      <c r="G7" s="105">
        <f t="shared" ref="G7:G9" si="2">F7-E7</f>
        <v>0</v>
      </c>
      <c r="H7" s="111">
        <f t="shared" si="1"/>
        <v>0</v>
      </c>
    </row>
    <row r="8" spans="1:8" x14ac:dyDescent="0.45">
      <c r="A8" s="104"/>
      <c r="B8" s="105"/>
      <c r="C8" s="105"/>
      <c r="D8" s="110">
        <f t="shared" si="0"/>
        <v>0</v>
      </c>
      <c r="E8" s="107"/>
      <c r="F8" s="107"/>
      <c r="G8" s="105">
        <f t="shared" si="2"/>
        <v>0</v>
      </c>
      <c r="H8" s="111">
        <f t="shared" si="1"/>
        <v>0</v>
      </c>
    </row>
    <row r="9" spans="1:8" x14ac:dyDescent="0.45">
      <c r="A9" s="104"/>
      <c r="B9" s="105"/>
      <c r="C9" s="105"/>
      <c r="D9" s="110">
        <f t="shared" si="0"/>
        <v>0</v>
      </c>
      <c r="E9" s="107"/>
      <c r="F9" s="107"/>
      <c r="G9" s="105">
        <f t="shared" si="2"/>
        <v>0</v>
      </c>
      <c r="H9" s="111">
        <f t="shared" si="1"/>
        <v>0</v>
      </c>
    </row>
    <row r="10" spans="1:8" ht="15.4" thickBot="1" x14ac:dyDescent="0.5">
      <c r="A10" s="112" t="s">
        <v>90</v>
      </c>
      <c r="B10" s="113"/>
      <c r="C10" s="113"/>
      <c r="D10" s="113"/>
      <c r="E10" s="114"/>
      <c r="F10" s="114"/>
      <c r="G10" s="113"/>
      <c r="H10" s="115"/>
    </row>
    <row r="11" spans="1:8" x14ac:dyDescent="0.45">
      <c r="A11" s="116"/>
      <c r="B11" s="79"/>
      <c r="C11" s="79"/>
      <c r="D11" s="79"/>
      <c r="E11" s="79"/>
      <c r="F11" s="79"/>
      <c r="G11" s="79"/>
      <c r="H11" s="79"/>
    </row>
    <row r="12" spans="1:8" ht="18" thickBot="1" x14ac:dyDescent="0.5">
      <c r="A12" s="117" t="s">
        <v>91</v>
      </c>
      <c r="B12" s="118"/>
      <c r="C12" s="118"/>
      <c r="D12" s="118"/>
      <c r="E12" s="119"/>
      <c r="F12" s="120"/>
      <c r="G12" s="120"/>
      <c r="H12" s="79"/>
    </row>
    <row r="13" spans="1:8" ht="14.65" thickBot="1" x14ac:dyDescent="0.5">
      <c r="A13" s="159" t="s">
        <v>118</v>
      </c>
      <c r="B13" s="160"/>
      <c r="C13" s="160"/>
      <c r="D13" s="160"/>
      <c r="E13" s="161"/>
      <c r="F13" s="162">
        <f>IF(E10=0,0,E5/E10)</f>
        <v>0</v>
      </c>
      <c r="G13" s="163"/>
      <c r="H13" s="79"/>
    </row>
    <row r="14" spans="1:8" x14ac:dyDescent="0.45">
      <c r="A14" s="121"/>
      <c r="B14" s="79"/>
      <c r="C14" s="79"/>
      <c r="D14" s="79"/>
      <c r="E14" s="79"/>
      <c r="F14" s="122"/>
      <c r="G14" s="122"/>
      <c r="H14" s="79"/>
    </row>
    <row r="15" spans="1:8" ht="18" thickBot="1" x14ac:dyDescent="0.5">
      <c r="A15" s="123" t="s">
        <v>92</v>
      </c>
      <c r="B15" s="124"/>
      <c r="C15" s="124"/>
      <c r="D15" s="124"/>
      <c r="E15" s="124"/>
      <c r="F15" s="125"/>
      <c r="G15" s="125"/>
      <c r="H15" s="124"/>
    </row>
    <row r="16" spans="1:8" x14ac:dyDescent="0.45">
      <c r="A16" s="164" t="s">
        <v>106</v>
      </c>
      <c r="B16" s="165"/>
      <c r="C16" s="165"/>
      <c r="D16" s="165"/>
      <c r="E16" s="165"/>
      <c r="F16" s="166"/>
      <c r="G16" s="167"/>
      <c r="H16" s="120"/>
    </row>
    <row r="17" spans="1:8" x14ac:dyDescent="0.45">
      <c r="A17" s="155" t="s">
        <v>107</v>
      </c>
      <c r="B17" s="156"/>
      <c r="C17" s="156"/>
      <c r="D17" s="156"/>
      <c r="E17" s="156"/>
      <c r="F17" s="157"/>
      <c r="G17" s="158"/>
      <c r="H17" s="120"/>
    </row>
    <row r="18" spans="1:8" x14ac:dyDescent="0.45">
      <c r="A18" s="155" t="s">
        <v>108</v>
      </c>
      <c r="B18" s="156"/>
      <c r="C18" s="156"/>
      <c r="D18" s="156"/>
      <c r="E18" s="156"/>
      <c r="F18" s="157">
        <f>F16-F17</f>
        <v>0</v>
      </c>
      <c r="G18" s="158"/>
      <c r="H18" s="120"/>
    </row>
    <row r="19" spans="1:8" x14ac:dyDescent="0.45">
      <c r="A19" s="155" t="s">
        <v>93</v>
      </c>
      <c r="B19" s="156"/>
      <c r="C19" s="156"/>
      <c r="D19" s="156"/>
      <c r="E19" s="156"/>
      <c r="F19" s="157"/>
      <c r="G19" s="158"/>
      <c r="H19" s="120"/>
    </row>
    <row r="20" spans="1:8" x14ac:dyDescent="0.45">
      <c r="A20" s="155" t="s">
        <v>109</v>
      </c>
      <c r="B20" s="156"/>
      <c r="C20" s="156"/>
      <c r="D20" s="156"/>
      <c r="E20" s="156"/>
      <c r="F20" s="157">
        <f>F18+F19</f>
        <v>0</v>
      </c>
      <c r="G20" s="158"/>
      <c r="H20" s="120"/>
    </row>
    <row r="21" spans="1:8" ht="14.65" thickBot="1" x14ac:dyDescent="0.5">
      <c r="A21" s="172" t="s">
        <v>110</v>
      </c>
      <c r="B21" s="173"/>
      <c r="C21" s="173"/>
      <c r="D21" s="173"/>
      <c r="E21" s="173"/>
      <c r="F21" s="174">
        <f>IF(F5=0,0,F20/F5)</f>
        <v>0</v>
      </c>
      <c r="G21" s="175"/>
      <c r="H21" s="120"/>
    </row>
    <row r="22" spans="1:8" x14ac:dyDescent="0.45">
      <c r="A22" s="118"/>
      <c r="B22" s="118"/>
      <c r="C22" s="118"/>
      <c r="D22" s="118"/>
      <c r="E22" s="119"/>
      <c r="F22" s="126"/>
      <c r="G22" s="126"/>
      <c r="H22" s="120"/>
    </row>
    <row r="23" spans="1:8" ht="18" thickBot="1" x14ac:dyDescent="0.5">
      <c r="A23" s="117" t="s">
        <v>94</v>
      </c>
      <c r="B23" s="118"/>
      <c r="C23" s="118"/>
      <c r="D23" s="118"/>
      <c r="E23" s="119"/>
      <c r="F23" s="126"/>
      <c r="G23" s="126"/>
      <c r="H23" s="120"/>
    </row>
    <row r="24" spans="1:8" x14ac:dyDescent="0.45">
      <c r="A24" s="176" t="s">
        <v>111</v>
      </c>
      <c r="B24" s="177"/>
      <c r="C24" s="177"/>
      <c r="D24" s="177"/>
      <c r="E24" s="177"/>
      <c r="F24" s="166">
        <f>B5-F17</f>
        <v>0</v>
      </c>
      <c r="G24" s="167"/>
      <c r="H24" s="120"/>
    </row>
    <row r="25" spans="1:8" x14ac:dyDescent="0.45">
      <c r="A25" s="178" t="s">
        <v>93</v>
      </c>
      <c r="B25" s="179"/>
      <c r="C25" s="179"/>
      <c r="D25" s="179"/>
      <c r="E25" s="179"/>
      <c r="F25" s="157">
        <f>F19</f>
        <v>0</v>
      </c>
      <c r="G25" s="158"/>
      <c r="H25" s="120"/>
    </row>
    <row r="26" spans="1:8" ht="14.65" thickBot="1" x14ac:dyDescent="0.5">
      <c r="A26" s="168" t="s">
        <v>95</v>
      </c>
      <c r="B26" s="169"/>
      <c r="C26" s="169"/>
      <c r="D26" s="169"/>
      <c r="E26" s="169"/>
      <c r="F26" s="170">
        <f>F24+F25</f>
        <v>0</v>
      </c>
      <c r="G26" s="171"/>
      <c r="H26" s="120"/>
    </row>
    <row r="27" spans="1:8" x14ac:dyDescent="0.45">
      <c r="A27" s="118"/>
      <c r="B27" s="118"/>
      <c r="C27" s="118"/>
      <c r="D27" s="118"/>
      <c r="E27" s="119"/>
      <c r="F27" s="120"/>
      <c r="G27" s="120"/>
      <c r="H27" s="120"/>
    </row>
    <row r="28" spans="1:8" x14ac:dyDescent="0.45">
      <c r="H28" s="120"/>
    </row>
    <row r="29" spans="1:8" x14ac:dyDescent="0.45">
      <c r="H29" s="127"/>
    </row>
    <row r="32" spans="1:8" x14ac:dyDescent="0.45">
      <c r="A32" s="128"/>
      <c r="G32" s="79"/>
      <c r="H32" s="79"/>
    </row>
    <row r="33" spans="7:8" x14ac:dyDescent="0.45">
      <c r="G33" s="79"/>
    </row>
    <row r="34" spans="7:8" x14ac:dyDescent="0.45">
      <c r="G34" s="79"/>
      <c r="H34" s="79"/>
    </row>
    <row r="35" spans="7:8" x14ac:dyDescent="0.45">
      <c r="G35" s="79"/>
      <c r="H35" s="79"/>
    </row>
  </sheetData>
  <mergeCells count="21">
    <mergeCell ref="A26:E26"/>
    <mergeCell ref="F26:G26"/>
    <mergeCell ref="A21:E21"/>
    <mergeCell ref="F21:G21"/>
    <mergeCell ref="A24:E24"/>
    <mergeCell ref="F24:G24"/>
    <mergeCell ref="A25:E25"/>
    <mergeCell ref="F25:G25"/>
    <mergeCell ref="A18:E18"/>
    <mergeCell ref="F18:G18"/>
    <mergeCell ref="A19:E19"/>
    <mergeCell ref="F19:G19"/>
    <mergeCell ref="A20:E20"/>
    <mergeCell ref="F20:G20"/>
    <mergeCell ref="A17:E17"/>
    <mergeCell ref="F17:G17"/>
    <mergeCell ref="A2:H2"/>
    <mergeCell ref="A13:E13"/>
    <mergeCell ref="F13:G13"/>
    <mergeCell ref="A16:E16"/>
    <mergeCell ref="F16:G16"/>
  </mergeCells>
  <conditionalFormatting sqref="F21:G21">
    <cfRule type="cellIs" dxfId="0" priority="1" operator="greaterThan">
      <formula>0.2</formula>
    </cfRule>
  </conditionalFormatting>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6"/>
  <sheetViews>
    <sheetView workbookViewId="0"/>
  </sheetViews>
  <sheetFormatPr defaultColWidth="9.1328125" defaultRowHeight="14.25" x14ac:dyDescent="0.45"/>
  <cols>
    <col min="1" max="1" width="46.59765625" style="11" customWidth="1"/>
    <col min="2" max="2" width="30" style="11" customWidth="1"/>
    <col min="3" max="3" width="17" style="11" customWidth="1"/>
    <col min="4" max="4" width="17.73046875" style="11" customWidth="1"/>
    <col min="5" max="6" width="9.1328125" style="11"/>
    <col min="7" max="7" width="37.73046875" style="11" customWidth="1"/>
    <col min="8" max="8" width="20.3984375" style="11" customWidth="1"/>
    <col min="9" max="16384" width="9.1328125" style="11"/>
  </cols>
  <sheetData>
    <row r="1" spans="1:9" ht="21" x14ac:dyDescent="0.65">
      <c r="A1" s="55" t="s">
        <v>115</v>
      </c>
    </row>
    <row r="2" spans="1:9" ht="117" customHeight="1" x14ac:dyDescent="0.45">
      <c r="A2" s="189" t="s">
        <v>134</v>
      </c>
      <c r="B2" s="189"/>
      <c r="C2" s="189"/>
      <c r="D2" s="189"/>
      <c r="E2" s="82"/>
      <c r="F2" s="82"/>
      <c r="G2" s="82"/>
      <c r="H2" s="82"/>
      <c r="I2" s="6"/>
    </row>
    <row r="3" spans="1:9" ht="14.65" thickBot="1" x14ac:dyDescent="0.5"/>
    <row r="4" spans="1:9" ht="14.65" thickBot="1" x14ac:dyDescent="0.5">
      <c r="A4" s="190" t="s">
        <v>46</v>
      </c>
      <c r="B4" s="191"/>
      <c r="C4" s="191"/>
      <c r="D4" s="192"/>
      <c r="G4" s="56" t="s">
        <v>47</v>
      </c>
      <c r="H4" s="57"/>
    </row>
    <row r="5" spans="1:9" x14ac:dyDescent="0.45">
      <c r="A5" s="58" t="s">
        <v>48</v>
      </c>
      <c r="B5" s="59" t="s">
        <v>49</v>
      </c>
      <c r="C5" s="59" t="s">
        <v>50</v>
      </c>
      <c r="D5" s="60" t="s">
        <v>70</v>
      </c>
      <c r="G5" s="61" t="s">
        <v>48</v>
      </c>
      <c r="H5" s="62" t="s">
        <v>49</v>
      </c>
    </row>
    <row r="6" spans="1:9" x14ac:dyDescent="0.45">
      <c r="A6" s="180" t="s">
        <v>112</v>
      </c>
      <c r="B6" s="181"/>
      <c r="C6" s="181"/>
      <c r="D6" s="182"/>
      <c r="G6" s="63" t="s">
        <v>51</v>
      </c>
      <c r="H6" s="64" t="s">
        <v>52</v>
      </c>
    </row>
    <row r="7" spans="1:9" x14ac:dyDescent="0.45">
      <c r="A7" s="65" t="s">
        <v>53</v>
      </c>
      <c r="B7" s="66"/>
      <c r="C7" s="67"/>
      <c r="D7" s="64"/>
      <c r="G7" s="63" t="s">
        <v>54</v>
      </c>
      <c r="H7" s="68" t="s">
        <v>55</v>
      </c>
    </row>
    <row r="8" spans="1:9" x14ac:dyDescent="0.45">
      <c r="A8" s="137" t="s">
        <v>127</v>
      </c>
      <c r="B8" s="138"/>
      <c r="C8" s="138"/>
      <c r="D8" s="139"/>
      <c r="G8" s="63" t="s">
        <v>132</v>
      </c>
      <c r="H8" s="64" t="s">
        <v>56</v>
      </c>
    </row>
    <row r="9" spans="1:9" x14ac:dyDescent="0.45">
      <c r="A9" s="137" t="s">
        <v>129</v>
      </c>
      <c r="B9" s="138" t="s">
        <v>138</v>
      </c>
      <c r="C9" s="138">
        <v>60</v>
      </c>
      <c r="D9" s="139">
        <v>1850</v>
      </c>
      <c r="G9" s="69" t="s">
        <v>57</v>
      </c>
      <c r="H9" s="70" t="s">
        <v>58</v>
      </c>
    </row>
    <row r="10" spans="1:9" x14ac:dyDescent="0.45">
      <c r="A10" s="137" t="s">
        <v>135</v>
      </c>
      <c r="B10" s="138" t="s">
        <v>139</v>
      </c>
      <c r="C10" s="138">
        <v>20</v>
      </c>
      <c r="D10" s="139">
        <v>202</v>
      </c>
      <c r="G10" s="69" t="s">
        <v>57</v>
      </c>
      <c r="H10" s="70" t="s">
        <v>59</v>
      </c>
    </row>
    <row r="11" spans="1:9" x14ac:dyDescent="0.45">
      <c r="A11" s="137" t="s">
        <v>131</v>
      </c>
      <c r="B11" s="138" t="s">
        <v>133</v>
      </c>
      <c r="C11" s="138">
        <v>20</v>
      </c>
      <c r="D11" s="139">
        <v>640</v>
      </c>
      <c r="G11" s="69" t="s">
        <v>57</v>
      </c>
      <c r="H11" s="73" t="s">
        <v>61</v>
      </c>
    </row>
    <row r="12" spans="1:9" x14ac:dyDescent="0.45">
      <c r="A12" s="137" t="s">
        <v>128</v>
      </c>
      <c r="B12" s="138" t="s">
        <v>140</v>
      </c>
      <c r="C12" s="138">
        <v>10</v>
      </c>
      <c r="D12" s="139">
        <v>76</v>
      </c>
      <c r="G12" s="63" t="s">
        <v>62</v>
      </c>
      <c r="H12" s="64" t="s">
        <v>63</v>
      </c>
    </row>
    <row r="13" spans="1:9" x14ac:dyDescent="0.45">
      <c r="A13" s="193" t="s">
        <v>60</v>
      </c>
      <c r="B13" s="194"/>
      <c r="C13" s="195"/>
      <c r="D13" s="140">
        <f>SUM(D9:D12)</f>
        <v>2768</v>
      </c>
      <c r="G13" s="63" t="s">
        <v>64</v>
      </c>
      <c r="H13" s="64" t="s">
        <v>65</v>
      </c>
    </row>
    <row r="14" spans="1:9" x14ac:dyDescent="0.45">
      <c r="A14" s="180" t="s">
        <v>112</v>
      </c>
      <c r="B14" s="181"/>
      <c r="C14" s="181"/>
      <c r="D14" s="182"/>
      <c r="G14" s="63" t="s">
        <v>66</v>
      </c>
      <c r="H14" s="64" t="s">
        <v>67</v>
      </c>
    </row>
    <row r="15" spans="1:9" ht="14.65" thickBot="1" x14ac:dyDescent="0.5">
      <c r="A15" s="65" t="s">
        <v>53</v>
      </c>
      <c r="B15" s="67"/>
      <c r="C15" s="74"/>
      <c r="D15" s="64"/>
      <c r="G15" s="76" t="s">
        <v>68</v>
      </c>
      <c r="H15" s="77" t="s">
        <v>69</v>
      </c>
    </row>
    <row r="16" spans="1:9" x14ac:dyDescent="0.45">
      <c r="A16" s="63"/>
      <c r="B16" s="67"/>
      <c r="C16" s="74"/>
      <c r="D16" s="64"/>
      <c r="G16" s="78"/>
      <c r="H16" s="78"/>
    </row>
    <row r="17" spans="1:8" x14ac:dyDescent="0.45">
      <c r="A17" s="63"/>
      <c r="B17" s="67"/>
      <c r="C17" s="75"/>
      <c r="D17" s="64"/>
      <c r="G17" s="78"/>
      <c r="H17" s="78"/>
    </row>
    <row r="18" spans="1:8" x14ac:dyDescent="0.45">
      <c r="A18" s="183" t="s">
        <v>60</v>
      </c>
      <c r="B18" s="184"/>
      <c r="C18" s="185"/>
      <c r="D18" s="70"/>
      <c r="G18" s="78"/>
      <c r="H18" s="78"/>
    </row>
    <row r="19" spans="1:8" x14ac:dyDescent="0.45">
      <c r="A19" s="180" t="s">
        <v>112</v>
      </c>
      <c r="B19" s="181"/>
      <c r="C19" s="181"/>
      <c r="D19" s="182"/>
      <c r="G19" s="78"/>
      <c r="H19" s="78"/>
    </row>
    <row r="20" spans="1:8" x14ac:dyDescent="0.45">
      <c r="A20" s="65" t="s">
        <v>53</v>
      </c>
      <c r="B20" s="71"/>
      <c r="C20" s="75"/>
      <c r="D20" s="70"/>
      <c r="G20" s="78"/>
      <c r="H20" s="78"/>
    </row>
    <row r="21" spans="1:8" x14ac:dyDescent="0.45">
      <c r="A21" s="69"/>
      <c r="B21" s="71"/>
      <c r="C21" s="75"/>
      <c r="D21" s="70"/>
      <c r="G21" s="79"/>
      <c r="H21" s="79"/>
    </row>
    <row r="22" spans="1:8" x14ac:dyDescent="0.45">
      <c r="A22" s="69"/>
      <c r="B22" s="71"/>
      <c r="C22" s="75"/>
      <c r="D22" s="70"/>
    </row>
    <row r="23" spans="1:8" ht="14.65" thickBot="1" x14ac:dyDescent="0.5">
      <c r="A23" s="186" t="s">
        <v>60</v>
      </c>
      <c r="B23" s="187"/>
      <c r="C23" s="188"/>
      <c r="D23" s="80"/>
    </row>
    <row r="25" spans="1:8" ht="14.65" thickBot="1" x14ac:dyDescent="0.5"/>
    <row r="26" spans="1:8" x14ac:dyDescent="0.45">
      <c r="A26" s="190" t="s">
        <v>46</v>
      </c>
      <c r="B26" s="191"/>
      <c r="C26" s="191"/>
      <c r="D26" s="192"/>
    </row>
    <row r="27" spans="1:8" x14ac:dyDescent="0.45">
      <c r="A27" s="58" t="s">
        <v>48</v>
      </c>
      <c r="B27" s="59" t="s">
        <v>49</v>
      </c>
      <c r="C27" s="59" t="s">
        <v>50</v>
      </c>
      <c r="D27" s="60" t="s">
        <v>70</v>
      </c>
    </row>
    <row r="28" spans="1:8" x14ac:dyDescent="0.45">
      <c r="A28" s="180" t="s">
        <v>112</v>
      </c>
      <c r="B28" s="181"/>
      <c r="C28" s="181"/>
      <c r="D28" s="182"/>
    </row>
    <row r="29" spans="1:8" x14ac:dyDescent="0.45">
      <c r="A29" s="65" t="s">
        <v>53</v>
      </c>
      <c r="B29" s="66"/>
      <c r="C29" s="67"/>
      <c r="D29" s="64"/>
    </row>
    <row r="30" spans="1:8" x14ac:dyDescent="0.45">
      <c r="A30" s="63"/>
      <c r="B30" s="67"/>
      <c r="C30" s="67"/>
      <c r="D30" s="64"/>
    </row>
    <row r="31" spans="1:8" x14ac:dyDescent="0.45">
      <c r="A31" s="63"/>
      <c r="B31" s="67"/>
      <c r="C31" s="67"/>
      <c r="D31" s="64"/>
    </row>
    <row r="32" spans="1:8" x14ac:dyDescent="0.45">
      <c r="A32" s="69"/>
      <c r="B32" s="71"/>
      <c r="C32" s="71"/>
      <c r="D32" s="70"/>
    </row>
    <row r="33" spans="1:4" x14ac:dyDescent="0.45">
      <c r="A33" s="183" t="s">
        <v>60</v>
      </c>
      <c r="B33" s="184"/>
      <c r="C33" s="185"/>
      <c r="D33" s="72"/>
    </row>
    <row r="34" spans="1:4" x14ac:dyDescent="0.45">
      <c r="A34" s="180" t="s">
        <v>112</v>
      </c>
      <c r="B34" s="181"/>
      <c r="C34" s="181"/>
      <c r="D34" s="182"/>
    </row>
    <row r="35" spans="1:4" x14ac:dyDescent="0.45">
      <c r="A35" s="65" t="s">
        <v>53</v>
      </c>
      <c r="B35" s="67"/>
      <c r="C35" s="74"/>
      <c r="D35" s="64"/>
    </row>
    <row r="36" spans="1:4" x14ac:dyDescent="0.45">
      <c r="A36" s="63"/>
      <c r="B36" s="67"/>
      <c r="C36" s="74"/>
      <c r="D36" s="64"/>
    </row>
    <row r="37" spans="1:4" x14ac:dyDescent="0.45">
      <c r="A37" s="63"/>
      <c r="B37" s="67"/>
      <c r="C37" s="75"/>
      <c r="D37" s="64"/>
    </row>
    <row r="38" spans="1:4" x14ac:dyDescent="0.45">
      <c r="A38" s="183" t="s">
        <v>60</v>
      </c>
      <c r="B38" s="184"/>
      <c r="C38" s="185"/>
      <c r="D38" s="70"/>
    </row>
    <row r="39" spans="1:4" x14ac:dyDescent="0.45">
      <c r="A39" s="180" t="s">
        <v>112</v>
      </c>
      <c r="B39" s="181"/>
      <c r="C39" s="181"/>
      <c r="D39" s="182"/>
    </row>
    <row r="40" spans="1:4" x14ac:dyDescent="0.45">
      <c r="A40" s="65" t="s">
        <v>53</v>
      </c>
      <c r="B40" s="71"/>
      <c r="C40" s="75"/>
      <c r="D40" s="70"/>
    </row>
    <row r="41" spans="1:4" x14ac:dyDescent="0.45">
      <c r="A41" s="69"/>
      <c r="B41" s="71"/>
      <c r="C41" s="75"/>
      <c r="D41" s="70"/>
    </row>
    <row r="42" spans="1:4" x14ac:dyDescent="0.45">
      <c r="A42" s="69"/>
      <c r="B42" s="71"/>
      <c r="C42" s="75"/>
      <c r="D42" s="70"/>
    </row>
    <row r="43" spans="1:4" ht="14.65" thickBot="1" x14ac:dyDescent="0.5">
      <c r="A43" s="186" t="s">
        <v>60</v>
      </c>
      <c r="B43" s="187"/>
      <c r="C43" s="188"/>
      <c r="D43" s="80"/>
    </row>
    <row r="46" spans="1:4" x14ac:dyDescent="0.45">
      <c r="A46" s="81" t="s">
        <v>113</v>
      </c>
    </row>
  </sheetData>
  <mergeCells count="15">
    <mergeCell ref="A34:D34"/>
    <mergeCell ref="A38:C38"/>
    <mergeCell ref="A39:D39"/>
    <mergeCell ref="A43:C43"/>
    <mergeCell ref="A2:D2"/>
    <mergeCell ref="A19:D19"/>
    <mergeCell ref="A23:C23"/>
    <mergeCell ref="A26:D26"/>
    <mergeCell ref="A28:D28"/>
    <mergeCell ref="A33:C33"/>
    <mergeCell ref="A4:D4"/>
    <mergeCell ref="A6:D6"/>
    <mergeCell ref="A13:C13"/>
    <mergeCell ref="A14:D14"/>
    <mergeCell ref="A18:C18"/>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5"/>
  <sheetViews>
    <sheetView workbookViewId="0">
      <selection activeCell="A2" sqref="A2:F2"/>
    </sheetView>
  </sheetViews>
  <sheetFormatPr defaultColWidth="9.1328125" defaultRowHeight="14.25" x14ac:dyDescent="0.45"/>
  <cols>
    <col min="1" max="1" width="34.265625" style="11" customWidth="1"/>
    <col min="2" max="2" width="17.86328125" style="11" customWidth="1"/>
    <col min="3" max="4" width="20.265625" style="11" customWidth="1"/>
    <col min="5" max="5" width="20.73046875" style="11" customWidth="1"/>
    <col min="6" max="6" width="66.73046875" style="11" customWidth="1"/>
    <col min="7" max="16384" width="9.1328125" style="11"/>
  </cols>
  <sheetData>
    <row r="1" spans="1:6" ht="21" x14ac:dyDescent="0.65">
      <c r="A1" s="55" t="s">
        <v>114</v>
      </c>
    </row>
    <row r="2" spans="1:6" ht="99.75" customHeight="1" x14ac:dyDescent="0.45">
      <c r="A2" s="189" t="s">
        <v>126</v>
      </c>
      <c r="B2" s="189"/>
      <c r="C2" s="189"/>
      <c r="D2" s="189"/>
      <c r="E2" s="189"/>
      <c r="F2" s="189"/>
    </row>
    <row r="3" spans="1:6" ht="6.4" customHeight="1" x14ac:dyDescent="0.45"/>
    <row r="4" spans="1:6" ht="6.4" customHeight="1" thickBot="1" x14ac:dyDescent="0.5"/>
    <row r="5" spans="1:6" ht="27" customHeight="1" x14ac:dyDescent="0.45">
      <c r="A5" s="83" t="s">
        <v>46</v>
      </c>
      <c r="B5" s="84" t="s">
        <v>71</v>
      </c>
      <c r="C5" s="84" t="s">
        <v>72</v>
      </c>
      <c r="D5" s="84" t="s">
        <v>74</v>
      </c>
      <c r="E5" s="84" t="s">
        <v>75</v>
      </c>
      <c r="F5" s="85" t="s">
        <v>73</v>
      </c>
    </row>
    <row r="6" spans="1:6" x14ac:dyDescent="0.45">
      <c r="A6" s="196" t="s">
        <v>112</v>
      </c>
      <c r="B6" s="197"/>
      <c r="C6" s="197"/>
      <c r="D6" s="197"/>
      <c r="E6" s="197"/>
      <c r="F6" s="198"/>
    </row>
    <row r="7" spans="1:6" x14ac:dyDescent="0.45">
      <c r="A7" s="86" t="s">
        <v>53</v>
      </c>
      <c r="B7" s="87"/>
      <c r="C7" s="87"/>
      <c r="D7" s="87"/>
      <c r="E7" s="87"/>
      <c r="F7" s="88"/>
    </row>
    <row r="8" spans="1:6" x14ac:dyDescent="0.45">
      <c r="A8" s="89"/>
      <c r="B8" s="87"/>
      <c r="C8" s="87"/>
      <c r="D8" s="87"/>
      <c r="E8" s="87"/>
      <c r="F8" s="88"/>
    </row>
    <row r="9" spans="1:6" x14ac:dyDescent="0.45">
      <c r="A9" s="196" t="s">
        <v>112</v>
      </c>
      <c r="B9" s="197"/>
      <c r="C9" s="197"/>
      <c r="D9" s="197"/>
      <c r="E9" s="197"/>
      <c r="F9" s="198"/>
    </row>
    <row r="10" spans="1:6" x14ac:dyDescent="0.45">
      <c r="A10" s="86" t="s">
        <v>53</v>
      </c>
      <c r="B10" s="87"/>
      <c r="C10" s="87"/>
      <c r="D10" s="87"/>
      <c r="E10" s="87"/>
      <c r="F10" s="88"/>
    </row>
    <row r="11" spans="1:6" x14ac:dyDescent="0.45">
      <c r="A11" s="89"/>
      <c r="B11" s="87"/>
      <c r="C11" s="87"/>
      <c r="D11" s="87"/>
      <c r="E11" s="87"/>
      <c r="F11" s="88"/>
    </row>
    <row r="12" spans="1:6" x14ac:dyDescent="0.45">
      <c r="A12" s="196" t="s">
        <v>112</v>
      </c>
      <c r="B12" s="197"/>
      <c r="C12" s="197"/>
      <c r="D12" s="197"/>
      <c r="E12" s="197"/>
      <c r="F12" s="198"/>
    </row>
    <row r="13" spans="1:6" x14ac:dyDescent="0.45">
      <c r="A13" s="86" t="s">
        <v>53</v>
      </c>
      <c r="B13" s="87"/>
      <c r="C13" s="87"/>
      <c r="D13" s="87"/>
      <c r="E13" s="87"/>
      <c r="F13" s="88"/>
    </row>
    <row r="14" spans="1:6" x14ac:dyDescent="0.45">
      <c r="A14" s="89"/>
      <c r="B14" s="87"/>
      <c r="C14" s="87"/>
      <c r="D14" s="87"/>
      <c r="E14" s="87"/>
      <c r="F14" s="88"/>
    </row>
    <row r="15" spans="1:6" x14ac:dyDescent="0.45">
      <c r="A15" s="89"/>
      <c r="B15" s="87"/>
      <c r="C15" s="87"/>
      <c r="D15" s="87"/>
      <c r="E15" s="87"/>
      <c r="F15" s="88"/>
    </row>
    <row r="16" spans="1:6" x14ac:dyDescent="0.45">
      <c r="A16" s="89"/>
      <c r="B16" s="87"/>
      <c r="C16" s="87"/>
      <c r="D16" s="87"/>
      <c r="E16" s="87"/>
      <c r="F16" s="88"/>
    </row>
    <row r="17" spans="1:6" ht="14.65" thickBot="1" x14ac:dyDescent="0.5">
      <c r="A17" s="199" t="s">
        <v>60</v>
      </c>
      <c r="B17" s="200"/>
      <c r="C17" s="200"/>
      <c r="D17" s="90"/>
      <c r="E17" s="90">
        <f>SUM(E6:E16)</f>
        <v>0</v>
      </c>
      <c r="F17" s="91"/>
    </row>
    <row r="19" spans="1:6" ht="14.65" thickBot="1" x14ac:dyDescent="0.5"/>
    <row r="20" spans="1:6" ht="28.5" customHeight="1" x14ac:dyDescent="0.45">
      <c r="A20" s="83" t="s">
        <v>46</v>
      </c>
      <c r="B20" s="84" t="s">
        <v>71</v>
      </c>
      <c r="C20" s="84" t="s">
        <v>72</v>
      </c>
      <c r="D20" s="84" t="s">
        <v>74</v>
      </c>
      <c r="E20" s="84" t="s">
        <v>75</v>
      </c>
      <c r="F20" s="85" t="s">
        <v>73</v>
      </c>
    </row>
    <row r="21" spans="1:6" x14ac:dyDescent="0.45">
      <c r="A21" s="196" t="s">
        <v>112</v>
      </c>
      <c r="B21" s="197"/>
      <c r="C21" s="197"/>
      <c r="D21" s="197"/>
      <c r="E21" s="197"/>
      <c r="F21" s="198"/>
    </row>
    <row r="22" spans="1:6" x14ac:dyDescent="0.45">
      <c r="A22" s="86" t="s">
        <v>53</v>
      </c>
      <c r="B22" s="87"/>
      <c r="C22" s="87"/>
      <c r="D22" s="87"/>
      <c r="E22" s="87"/>
      <c r="F22" s="88"/>
    </row>
    <row r="23" spans="1:6" x14ac:dyDescent="0.45">
      <c r="A23" s="89"/>
      <c r="B23" s="87"/>
      <c r="C23" s="87"/>
      <c r="D23" s="87"/>
      <c r="E23" s="87"/>
      <c r="F23" s="88"/>
    </row>
    <row r="24" spans="1:6" x14ac:dyDescent="0.45">
      <c r="A24" s="196" t="s">
        <v>112</v>
      </c>
      <c r="B24" s="197"/>
      <c r="C24" s="197"/>
      <c r="D24" s="197"/>
      <c r="E24" s="197"/>
      <c r="F24" s="198"/>
    </row>
    <row r="25" spans="1:6" x14ac:dyDescent="0.45">
      <c r="A25" s="86" t="s">
        <v>53</v>
      </c>
      <c r="B25" s="87"/>
      <c r="C25" s="87"/>
      <c r="D25" s="87"/>
      <c r="E25" s="87"/>
      <c r="F25" s="88"/>
    </row>
    <row r="26" spans="1:6" x14ac:dyDescent="0.45">
      <c r="A26" s="89"/>
      <c r="B26" s="87"/>
      <c r="C26" s="87"/>
      <c r="D26" s="87"/>
      <c r="E26" s="87"/>
      <c r="F26" s="88"/>
    </row>
    <row r="27" spans="1:6" x14ac:dyDescent="0.45">
      <c r="A27" s="196" t="s">
        <v>112</v>
      </c>
      <c r="B27" s="197"/>
      <c r="C27" s="197"/>
      <c r="D27" s="197"/>
      <c r="E27" s="197"/>
      <c r="F27" s="198"/>
    </row>
    <row r="28" spans="1:6" x14ac:dyDescent="0.45">
      <c r="A28" s="86" t="s">
        <v>53</v>
      </c>
      <c r="B28" s="87"/>
      <c r="C28" s="87"/>
      <c r="D28" s="87"/>
      <c r="E28" s="87"/>
      <c r="F28" s="88"/>
    </row>
    <row r="29" spans="1:6" x14ac:dyDescent="0.45">
      <c r="A29" s="89"/>
      <c r="B29" s="87"/>
      <c r="C29" s="87"/>
      <c r="D29" s="87"/>
      <c r="E29" s="87"/>
      <c r="F29" s="88"/>
    </row>
    <row r="30" spans="1:6" x14ac:dyDescent="0.45">
      <c r="A30" s="89"/>
      <c r="B30" s="87"/>
      <c r="C30" s="87"/>
      <c r="D30" s="87"/>
      <c r="E30" s="87"/>
      <c r="F30" s="88"/>
    </row>
    <row r="31" spans="1:6" x14ac:dyDescent="0.45">
      <c r="A31" s="89"/>
      <c r="B31" s="87"/>
      <c r="C31" s="87"/>
      <c r="D31" s="87"/>
      <c r="E31" s="87"/>
      <c r="F31" s="88"/>
    </row>
    <row r="32" spans="1:6" ht="14.65" thickBot="1" x14ac:dyDescent="0.5">
      <c r="A32" s="199" t="s">
        <v>60</v>
      </c>
      <c r="B32" s="200"/>
      <c r="C32" s="200"/>
      <c r="D32" s="90"/>
      <c r="E32" s="90">
        <f>SUM(E21:E31)</f>
        <v>0</v>
      </c>
      <c r="F32" s="91"/>
    </row>
    <row r="35" spans="1:1" x14ac:dyDescent="0.45">
      <c r="A35" s="81" t="s">
        <v>124</v>
      </c>
    </row>
  </sheetData>
  <mergeCells count="9">
    <mergeCell ref="A24:F24"/>
    <mergeCell ref="A27:F27"/>
    <mergeCell ref="A2:F2"/>
    <mergeCell ref="A17:C17"/>
    <mergeCell ref="A32:C32"/>
    <mergeCell ref="A6:F6"/>
    <mergeCell ref="A9:F9"/>
    <mergeCell ref="A12:F12"/>
    <mergeCell ref="A21:F2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3"/>
  <sheetViews>
    <sheetView workbookViewId="0">
      <selection activeCell="A3" sqref="A3"/>
    </sheetView>
  </sheetViews>
  <sheetFormatPr defaultColWidth="9.1328125" defaultRowHeight="14.25" x14ac:dyDescent="0.45"/>
  <cols>
    <col min="1" max="1" width="56.86328125" style="11" customWidth="1"/>
    <col min="2" max="2" width="11.3984375" style="11" customWidth="1"/>
    <col min="3" max="6" width="10.86328125" style="11" customWidth="1"/>
    <col min="7" max="7" width="11.265625" style="11" customWidth="1"/>
    <col min="8" max="8" width="15" style="11" customWidth="1"/>
    <col min="9" max="9" width="15.86328125" style="11" customWidth="1"/>
    <col min="10" max="10" width="21.1328125" style="11" customWidth="1"/>
    <col min="11" max="16384" width="9.1328125" style="11"/>
  </cols>
  <sheetData>
    <row r="1" spans="1:10" ht="21" x14ac:dyDescent="0.65">
      <c r="A1" s="55" t="s">
        <v>116</v>
      </c>
    </row>
    <row r="2" spans="1:10" ht="82.5" customHeight="1" x14ac:dyDescent="0.45">
      <c r="A2" s="201" t="s">
        <v>136</v>
      </c>
      <c r="B2" s="201"/>
      <c r="C2" s="201"/>
      <c r="D2" s="201"/>
      <c r="E2" s="201"/>
      <c r="F2" s="201"/>
      <c r="G2" s="201"/>
      <c r="H2" s="201"/>
      <c r="I2" s="201"/>
      <c r="J2" s="201"/>
    </row>
    <row r="4" spans="1:10" ht="14.65" thickBot="1" x14ac:dyDescent="0.5"/>
    <row r="5" spans="1:10" x14ac:dyDescent="0.45">
      <c r="A5" s="202" t="s">
        <v>46</v>
      </c>
      <c r="B5" s="203"/>
      <c r="C5" s="203"/>
      <c r="D5" s="203"/>
      <c r="E5" s="203"/>
      <c r="F5" s="203"/>
      <c r="G5" s="203"/>
      <c r="H5" s="203"/>
      <c r="I5" s="203"/>
      <c r="J5" s="204"/>
    </row>
    <row r="6" spans="1:10" x14ac:dyDescent="0.45">
      <c r="A6" s="205"/>
      <c r="B6" s="206"/>
      <c r="C6" s="206"/>
      <c r="D6" s="206"/>
      <c r="E6" s="206"/>
      <c r="F6" s="206"/>
      <c r="G6" s="206"/>
      <c r="H6" s="206"/>
      <c r="I6" s="206"/>
      <c r="J6" s="207"/>
    </row>
    <row r="7" spans="1:10" x14ac:dyDescent="0.45">
      <c r="A7" s="205"/>
      <c r="B7" s="206"/>
      <c r="C7" s="206"/>
      <c r="D7" s="206"/>
      <c r="E7" s="206"/>
      <c r="F7" s="206"/>
      <c r="G7" s="206"/>
      <c r="H7" s="206"/>
      <c r="I7" s="206"/>
      <c r="J7" s="207"/>
    </row>
    <row r="8" spans="1:10" ht="36" customHeight="1" x14ac:dyDescent="0.45">
      <c r="A8" s="208" t="s">
        <v>76</v>
      </c>
      <c r="B8" s="209" t="s">
        <v>77</v>
      </c>
      <c r="C8" s="209"/>
      <c r="D8" s="209"/>
      <c r="E8" s="209"/>
      <c r="F8" s="209"/>
      <c r="G8" s="209"/>
      <c r="H8" s="209" t="s">
        <v>78</v>
      </c>
      <c r="I8" s="210" t="s">
        <v>79</v>
      </c>
      <c r="J8" s="211" t="s">
        <v>80</v>
      </c>
    </row>
    <row r="9" spans="1:10" x14ac:dyDescent="0.45">
      <c r="A9" s="208"/>
      <c r="B9" s="92" t="s">
        <v>81</v>
      </c>
      <c r="C9" s="92" t="s">
        <v>81</v>
      </c>
      <c r="D9" s="92" t="s">
        <v>81</v>
      </c>
      <c r="E9" s="92" t="s">
        <v>81</v>
      </c>
      <c r="F9" s="92" t="s">
        <v>81</v>
      </c>
      <c r="G9" s="92" t="s">
        <v>81</v>
      </c>
      <c r="H9" s="209"/>
      <c r="I9" s="210"/>
      <c r="J9" s="211"/>
    </row>
    <row r="10" spans="1:10" x14ac:dyDescent="0.45">
      <c r="A10" s="93" t="s">
        <v>82</v>
      </c>
      <c r="B10" s="94"/>
      <c r="C10" s="94"/>
      <c r="D10" s="94"/>
      <c r="E10" s="94"/>
      <c r="F10" s="94"/>
      <c r="G10" s="94"/>
      <c r="H10" s="94">
        <f>SUM(B10:G10)</f>
        <v>0</v>
      </c>
      <c r="I10" s="94"/>
      <c r="J10" s="95">
        <f>H10*I10</f>
        <v>0</v>
      </c>
    </row>
    <row r="11" spans="1:10" x14ac:dyDescent="0.45">
      <c r="A11" s="93"/>
      <c r="B11" s="94"/>
      <c r="C11" s="94"/>
      <c r="D11" s="94"/>
      <c r="E11" s="94"/>
      <c r="F11" s="94"/>
      <c r="G11" s="94"/>
      <c r="H11" s="94">
        <f t="shared" ref="H11:H14" si="0">SUM(B11:G11)</f>
        <v>0</v>
      </c>
      <c r="I11" s="94"/>
      <c r="J11" s="95">
        <f t="shared" ref="J11:J14" si="1">H11*I11</f>
        <v>0</v>
      </c>
    </row>
    <row r="12" spans="1:10" x14ac:dyDescent="0.45">
      <c r="A12" s="93"/>
      <c r="B12" s="94"/>
      <c r="C12" s="94"/>
      <c r="D12" s="94"/>
      <c r="E12" s="94"/>
      <c r="F12" s="94"/>
      <c r="G12" s="94"/>
      <c r="H12" s="94">
        <f t="shared" si="0"/>
        <v>0</v>
      </c>
      <c r="I12" s="94"/>
      <c r="J12" s="95">
        <f t="shared" si="1"/>
        <v>0</v>
      </c>
    </row>
    <row r="13" spans="1:10" x14ac:dyDescent="0.45">
      <c r="A13" s="96"/>
      <c r="B13" s="94"/>
      <c r="C13" s="94"/>
      <c r="D13" s="94"/>
      <c r="E13" s="94"/>
      <c r="F13" s="94"/>
      <c r="G13" s="94"/>
      <c r="H13" s="94">
        <f t="shared" si="0"/>
        <v>0</v>
      </c>
      <c r="I13" s="94"/>
      <c r="J13" s="95">
        <f t="shared" si="1"/>
        <v>0</v>
      </c>
    </row>
    <row r="14" spans="1:10" x14ac:dyDescent="0.45">
      <c r="A14" s="96"/>
      <c r="B14" s="94"/>
      <c r="C14" s="94"/>
      <c r="D14" s="94"/>
      <c r="E14" s="94"/>
      <c r="F14" s="94"/>
      <c r="G14" s="94"/>
      <c r="H14" s="94">
        <f t="shared" si="0"/>
        <v>0</v>
      </c>
      <c r="I14" s="94"/>
      <c r="J14" s="95">
        <f t="shared" si="1"/>
        <v>0</v>
      </c>
    </row>
    <row r="15" spans="1:10" ht="14.65" thickBot="1" x14ac:dyDescent="0.5">
      <c r="A15" s="212" t="s">
        <v>83</v>
      </c>
      <c r="B15" s="213"/>
      <c r="C15" s="213"/>
      <c r="D15" s="213"/>
      <c r="E15" s="213"/>
      <c r="F15" s="213"/>
      <c r="G15" s="213"/>
      <c r="H15" s="213"/>
      <c r="I15" s="213"/>
      <c r="J15" s="97">
        <f>SUM(J10:J14)</f>
        <v>0</v>
      </c>
    </row>
    <row r="17" spans="1:10" ht="14.65" thickBot="1" x14ac:dyDescent="0.5"/>
    <row r="18" spans="1:10" x14ac:dyDescent="0.45">
      <c r="A18" s="202" t="s">
        <v>46</v>
      </c>
      <c r="B18" s="203"/>
      <c r="C18" s="203"/>
      <c r="D18" s="203"/>
      <c r="E18" s="203"/>
      <c r="F18" s="203"/>
      <c r="G18" s="203"/>
      <c r="H18" s="203"/>
      <c r="I18" s="203"/>
      <c r="J18" s="204"/>
    </row>
    <row r="19" spans="1:10" x14ac:dyDescent="0.45">
      <c r="A19" s="205"/>
      <c r="B19" s="206"/>
      <c r="C19" s="206"/>
      <c r="D19" s="206"/>
      <c r="E19" s="206"/>
      <c r="F19" s="206"/>
      <c r="G19" s="206"/>
      <c r="H19" s="206"/>
      <c r="I19" s="206"/>
      <c r="J19" s="207"/>
    </row>
    <row r="20" spans="1:10" x14ac:dyDescent="0.45">
      <c r="A20" s="205"/>
      <c r="B20" s="206"/>
      <c r="C20" s="206"/>
      <c r="D20" s="206"/>
      <c r="E20" s="206"/>
      <c r="F20" s="206"/>
      <c r="G20" s="206"/>
      <c r="H20" s="206"/>
      <c r="I20" s="206"/>
      <c r="J20" s="207"/>
    </row>
    <row r="21" spans="1:10" ht="36.75" customHeight="1" x14ac:dyDescent="0.45">
      <c r="A21" s="208" t="s">
        <v>76</v>
      </c>
      <c r="B21" s="209" t="s">
        <v>77</v>
      </c>
      <c r="C21" s="209"/>
      <c r="D21" s="209"/>
      <c r="E21" s="209"/>
      <c r="F21" s="209"/>
      <c r="G21" s="209"/>
      <c r="H21" s="209" t="s">
        <v>78</v>
      </c>
      <c r="I21" s="210" t="s">
        <v>79</v>
      </c>
      <c r="J21" s="211" t="s">
        <v>80</v>
      </c>
    </row>
    <row r="22" spans="1:10" x14ac:dyDescent="0.45">
      <c r="A22" s="208"/>
      <c r="B22" s="92" t="s">
        <v>81</v>
      </c>
      <c r="C22" s="92" t="s">
        <v>81</v>
      </c>
      <c r="D22" s="92" t="s">
        <v>81</v>
      </c>
      <c r="E22" s="92" t="s">
        <v>81</v>
      </c>
      <c r="F22" s="92" t="s">
        <v>81</v>
      </c>
      <c r="G22" s="92" t="s">
        <v>81</v>
      </c>
      <c r="H22" s="209"/>
      <c r="I22" s="210"/>
      <c r="J22" s="211"/>
    </row>
    <row r="23" spans="1:10" x14ac:dyDescent="0.45">
      <c r="A23" s="93" t="s">
        <v>82</v>
      </c>
      <c r="B23" s="94"/>
      <c r="C23" s="94"/>
      <c r="D23" s="94"/>
      <c r="E23" s="94"/>
      <c r="F23" s="94"/>
      <c r="G23" s="94"/>
      <c r="H23" s="94">
        <f>SUM(B23:G23)</f>
        <v>0</v>
      </c>
      <c r="I23" s="94"/>
      <c r="J23" s="95">
        <f>H23*I23</f>
        <v>0</v>
      </c>
    </row>
    <row r="24" spans="1:10" x14ac:dyDescent="0.45">
      <c r="A24" s="93"/>
      <c r="B24" s="94"/>
      <c r="C24" s="94"/>
      <c r="D24" s="94"/>
      <c r="E24" s="94"/>
      <c r="F24" s="94"/>
      <c r="G24" s="94"/>
      <c r="H24" s="94">
        <f t="shared" ref="H24:H27" si="2">SUM(B24:G24)</f>
        <v>0</v>
      </c>
      <c r="I24" s="94"/>
      <c r="J24" s="95">
        <f t="shared" ref="J24:J27" si="3">H24*I24</f>
        <v>0</v>
      </c>
    </row>
    <row r="25" spans="1:10" x14ac:dyDescent="0.45">
      <c r="A25" s="93"/>
      <c r="B25" s="94"/>
      <c r="C25" s="94"/>
      <c r="D25" s="94"/>
      <c r="E25" s="94"/>
      <c r="F25" s="94"/>
      <c r="G25" s="94"/>
      <c r="H25" s="94">
        <f t="shared" si="2"/>
        <v>0</v>
      </c>
      <c r="I25" s="94"/>
      <c r="J25" s="95">
        <f t="shared" si="3"/>
        <v>0</v>
      </c>
    </row>
    <row r="26" spans="1:10" x14ac:dyDescent="0.45">
      <c r="A26" s="96"/>
      <c r="B26" s="94"/>
      <c r="C26" s="94"/>
      <c r="D26" s="94"/>
      <c r="E26" s="94"/>
      <c r="F26" s="94"/>
      <c r="G26" s="94"/>
      <c r="H26" s="94">
        <f t="shared" si="2"/>
        <v>0</v>
      </c>
      <c r="I26" s="94"/>
      <c r="J26" s="95">
        <f t="shared" si="3"/>
        <v>0</v>
      </c>
    </row>
    <row r="27" spans="1:10" x14ac:dyDescent="0.45">
      <c r="A27" s="96"/>
      <c r="B27" s="94"/>
      <c r="C27" s="94"/>
      <c r="D27" s="94"/>
      <c r="E27" s="94"/>
      <c r="F27" s="94"/>
      <c r="G27" s="94"/>
      <c r="H27" s="94">
        <f t="shared" si="2"/>
        <v>0</v>
      </c>
      <c r="I27" s="94"/>
      <c r="J27" s="95">
        <f t="shared" si="3"/>
        <v>0</v>
      </c>
    </row>
    <row r="28" spans="1:10" ht="14.65" thickBot="1" x14ac:dyDescent="0.5">
      <c r="A28" s="212" t="s">
        <v>83</v>
      </c>
      <c r="B28" s="213"/>
      <c r="C28" s="213"/>
      <c r="D28" s="213"/>
      <c r="E28" s="213"/>
      <c r="F28" s="213"/>
      <c r="G28" s="213"/>
      <c r="H28" s="213"/>
      <c r="I28" s="213"/>
      <c r="J28" s="97">
        <f>SUM(J23:J27)</f>
        <v>0</v>
      </c>
    </row>
    <row r="33" spans="1:1" x14ac:dyDescent="0.45">
      <c r="A33" s="81" t="s">
        <v>84</v>
      </c>
    </row>
  </sheetData>
  <mergeCells count="15">
    <mergeCell ref="A28:I28"/>
    <mergeCell ref="A15:I15"/>
    <mergeCell ref="A18:J20"/>
    <mergeCell ref="A21:A22"/>
    <mergeCell ref="B21:G21"/>
    <mergeCell ref="H21:H22"/>
    <mergeCell ref="I21:I22"/>
    <mergeCell ref="J21:J22"/>
    <mergeCell ref="A2:J2"/>
    <mergeCell ref="A5:J7"/>
    <mergeCell ref="A8:A9"/>
    <mergeCell ref="B8:G8"/>
    <mergeCell ref="H8:H9"/>
    <mergeCell ref="I8:I9"/>
    <mergeCell ref="J8:J9"/>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workbookViewId="0">
      <selection activeCell="A2" sqref="A2:D2"/>
    </sheetView>
  </sheetViews>
  <sheetFormatPr defaultColWidth="9.1328125" defaultRowHeight="14.25" x14ac:dyDescent="0.45"/>
  <cols>
    <col min="1" max="1" width="23.1328125" style="11" customWidth="1"/>
    <col min="2" max="2" width="26.86328125" style="11" customWidth="1"/>
    <col min="3" max="3" width="21.59765625" style="11" customWidth="1"/>
    <col min="4" max="4" width="63.1328125" style="11" customWidth="1"/>
    <col min="5" max="5" width="9" style="11" customWidth="1"/>
    <col min="6" max="9" width="9.1328125" style="11"/>
    <col min="10" max="10" width="12.73046875" style="11" customWidth="1"/>
    <col min="11" max="16384" width="9.1328125" style="11"/>
  </cols>
  <sheetData>
    <row r="1" spans="1:10" ht="21" x14ac:dyDescent="0.65">
      <c r="A1" s="55" t="s">
        <v>117</v>
      </c>
    </row>
    <row r="2" spans="1:10" ht="115.15" customHeight="1" x14ac:dyDescent="0.45">
      <c r="A2" s="201" t="s">
        <v>137</v>
      </c>
      <c r="B2" s="201"/>
      <c r="C2" s="201"/>
      <c r="D2" s="201"/>
      <c r="E2" s="129"/>
      <c r="F2" s="129"/>
      <c r="G2" s="129"/>
      <c r="H2" s="129"/>
      <c r="I2" s="129"/>
      <c r="J2" s="129"/>
    </row>
    <row r="4" spans="1:10" ht="14.65" thickBot="1" x14ac:dyDescent="0.5"/>
    <row r="5" spans="1:10" ht="19.5" customHeight="1" x14ac:dyDescent="0.45">
      <c r="A5" s="131" t="s">
        <v>74</v>
      </c>
      <c r="B5" s="84" t="s">
        <v>98</v>
      </c>
      <c r="C5" s="84" t="s">
        <v>100</v>
      </c>
      <c r="D5" s="85" t="s">
        <v>99</v>
      </c>
    </row>
    <row r="6" spans="1:10" ht="23.25" x14ac:dyDescent="0.45">
      <c r="A6" s="86" t="s">
        <v>53</v>
      </c>
      <c r="B6" s="130"/>
      <c r="C6" s="86" t="s">
        <v>102</v>
      </c>
      <c r="D6" s="86" t="s">
        <v>103</v>
      </c>
    </row>
    <row r="7" spans="1:10" x14ac:dyDescent="0.45">
      <c r="A7" s="132"/>
      <c r="B7" s="130"/>
      <c r="C7" s="130"/>
      <c r="D7" s="133"/>
    </row>
    <row r="8" spans="1:10" x14ac:dyDescent="0.45">
      <c r="A8" s="132"/>
      <c r="B8" s="130"/>
      <c r="C8" s="130"/>
      <c r="D8" s="133"/>
    </row>
    <row r="9" spans="1:10" x14ac:dyDescent="0.45">
      <c r="A9" s="132"/>
      <c r="B9" s="130"/>
      <c r="C9" s="130"/>
      <c r="D9" s="133"/>
    </row>
    <row r="10" spans="1:10" x14ac:dyDescent="0.45">
      <c r="A10" s="132"/>
      <c r="B10" s="130"/>
      <c r="C10" s="130"/>
      <c r="D10" s="133"/>
    </row>
    <row r="11" spans="1:10" x14ac:dyDescent="0.45">
      <c r="A11" s="132"/>
      <c r="B11" s="130"/>
      <c r="C11" s="130"/>
      <c r="D11" s="133"/>
    </row>
    <row r="12" spans="1:10" x14ac:dyDescent="0.45">
      <c r="A12" s="132"/>
      <c r="B12" s="130"/>
      <c r="C12" s="130"/>
      <c r="D12" s="133"/>
    </row>
    <row r="13" spans="1:10" ht="14.65" thickBot="1" x14ac:dyDescent="0.5">
      <c r="A13" s="134"/>
      <c r="B13" s="135"/>
      <c r="C13" s="135"/>
      <c r="D13" s="136"/>
    </row>
    <row r="15" spans="1:10" x14ac:dyDescent="0.45">
      <c r="A15" s="81" t="s">
        <v>101</v>
      </c>
    </row>
  </sheetData>
  <mergeCells count="1">
    <mergeCell ref="A2:D2"/>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p:Policy xmlns:p="office.server.policy" id="" local="true">
  <p:Name>NIB_Root</p:Name>
  <p:Description/>
  <p:Statement/>
  <p:PolicyItems>
    <p:PolicyItem featureId="Microsoft.Office.RecordsManagement.PolicyFeatures.Barcode" staticId="0x0101007A76870393ED4132A62D887970CA7CBD|-708099503" UniqueId="d168f02a-fb71-4b6d-8a67-985ca7bf5995">
      <p:Name>Barcodes</p:Name>
      <p:Description>Generates unique identifiers that can be inserted in Microsoft Office documents. Barcodes can also be used to search for documents.</p:Description>
      <p:CustomData>
        <barcode/>
      </p:CustomData>
    </p:PolicyItem>
  </p:PolicyItems>
</p:Policy>
</file>

<file path=customXml/item3.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Receiver>
    <Name>Policy Barcode Generator</Name>
    <Synchronization>Synchronous</Synchronization>
    <Type>10001</Type>
    <SequenceNumber>1000</SequenceNumber>
    <Assembly>Microsoft.Office.Policy, Version=14.0.0.0, Culture=neutral, PublicKeyToken=71e9bce111e9429c</Assembly>
    <Class>Microsoft.Office.RecordsManagement.Internal.BarcodeHandler</Class>
    <Data/>
    <Filter/>
  </Receiver>
  <Receiver>
    <Name>Policy Barcode Generator</Name>
    <Synchronization>Synchronous</Synchronization>
    <Type>10002</Type>
    <SequenceNumber>1001</SequenceNumber>
    <Assembly>Microsoft.Office.Policy, Version=14.0.0.0, Culture=neutral, PublicKeyToken=71e9bce111e9429c</Assembly>
    <Class>Microsoft.Office.RecordsManagement.Internal.BarcodeHandler</Class>
    <Data/>
    <Filter/>
  </Receiver>
  <Receiver>
    <Name>Policy Barcode Generator</Name>
    <Synchronization>Synchronous</Synchronization>
    <Type>10004</Type>
    <SequenceNumber>1002</SequenceNumber>
    <Assembly>Microsoft.Office.Policy, Version=14.0.0.0, Culture=neutral, PublicKeyToken=71e9bce111e9429c</Assembly>
    <Class>Microsoft.Office.RecordsManagement.Internal.BarcodeHandler</Class>
    <Data/>
    <Filter/>
  </Receiver>
  <Receiver>
    <Name>Policy Barcode Generator</Name>
    <Synchronization>Synchronous</Synchronization>
    <Type>10006</Type>
    <SequenceNumber>1003</SequenceNumber>
    <Assembly>Microsoft.Office.Policy, Version=14.0.0.0, Culture=neutral, PublicKeyToken=71e9bce111e9429c</Assembly>
    <Class>Microsoft.Office.RecordsManagement.Internal.BarcodeHandler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NDF_Doc" ma:contentTypeID="0x0101007A76870393ED4132A62D887970CA7CBD00077A3DD0E678457BB3643588ED1D98B80005C61CF74987F041A72F5F22E91FA98B" ma:contentTypeVersion="11" ma:contentTypeDescription="" ma:contentTypeScope="" ma:versionID="30d817f342d841a070f70d99efb165cb">
  <xsd:schema xmlns:xsd="http://www.w3.org/2001/XMLSchema" xmlns:xs="http://www.w3.org/2001/XMLSchema" xmlns:p="http://schemas.microsoft.com/office/2006/metadata/properties" xmlns:ns2="6d6be690-ed1b-4c4c-bc86-ed723940e0b7" xmlns:ns4="1bc09320-a9c5-428e-b05f-80634708a4fe" xmlns:ns5="02fd4dba-8ae0-4b0f-a9a0-8deaa16203e2" xmlns:ns6="d0420bc6-d0f7-438a-ba92-59d1b51acdeb" xmlns:ns7="ef0c117d-1bdb-4fc8-b880-c109bce9b0e6" xmlns:ns8="05a4edcc-e5b6-4d19-9ca5-96800b90bde9" xmlns:ns9="123faad9-5c48-4083-981f-7f344d5cf865" targetNamespace="http://schemas.microsoft.com/office/2006/metadata/properties" ma:root="true" ma:fieldsID="5c537055e68f7c827e66dac1ceaba660" ns2:_="" ns4:_="" ns5:_="" ns6:_="" ns7:_="" ns8:_="" ns9:_="">
    <xsd:import namespace="6d6be690-ed1b-4c4c-bc86-ed723940e0b7"/>
    <xsd:import namespace="1bc09320-a9c5-428e-b05f-80634708a4fe"/>
    <xsd:import namespace="02fd4dba-8ae0-4b0f-a9a0-8deaa16203e2"/>
    <xsd:import namespace="d0420bc6-d0f7-438a-ba92-59d1b51acdeb"/>
    <xsd:import namespace="ef0c117d-1bdb-4fc8-b880-c109bce9b0e6"/>
    <xsd:import namespace="05a4edcc-e5b6-4d19-9ca5-96800b90bde9"/>
    <xsd:import namespace="123faad9-5c48-4083-981f-7f344d5cf865"/>
    <xsd:element name="properties">
      <xsd:complexType>
        <xsd:sequence>
          <xsd:element name="documentManagement">
            <xsd:complexType>
              <xsd:all>
                <xsd:element ref="ns2:DocumentType" minOccurs="0"/>
                <xsd:element ref="ns2:Status" minOccurs="0"/>
                <xsd:element ref="ns2:CounterpartySortName" minOccurs="0"/>
                <xsd:element ref="ns4:Date_x0020_of_x0020_signing" minOccurs="0"/>
                <xsd:element ref="ns4:Entry_x0020_into_x0020_force_x0020_date" minOccurs="0"/>
                <xsd:element ref="ns4:Expiration_date" minOccurs="0"/>
                <xsd:element ref="ns2:CreditType" minOccurs="0"/>
                <xsd:element ref="ns2:CreditNumber" minOccurs="0"/>
                <xsd:element ref="ns2:CreditID" minOccurs="0"/>
                <xsd:element ref="ns2:CreditIDAlt" minOccurs="0"/>
                <xsd:element ref="ns2:RC_Nib_documentLoanIDField" minOccurs="0"/>
                <xsd:element ref="ns2:RC_Nib_documentProjectName" minOccurs="0"/>
                <xsd:element ref="ns2:RelatedIssue" minOccurs="0"/>
                <xsd:element ref="ns2:FACTID" minOccurs="0"/>
                <xsd:element ref="ns2:SLSID" minOccurs="0"/>
                <xsd:element ref="ns2:AcumenID" minOccurs="0"/>
                <xsd:element ref="ns5:Date_x0020_of_x0020_meeting" minOccurs="0"/>
                <xsd:element ref="ns5:Confidentiality_x0020_level" minOccurs="0"/>
                <xsd:element ref="ns6:NIBComments" minOccurs="0"/>
                <xsd:element ref="ns7:RC_Nib_documentDateOfArchival" minOccurs="0"/>
                <xsd:element ref="ns2:NIBCPDMLanguage" minOccurs="0"/>
                <xsd:element ref="ns2:NIBCPDMCountryHTField0" minOccurs="0"/>
                <xsd:element ref="ns8:_dlc_DocId" minOccurs="0"/>
                <xsd:element ref="ns2:AdminCounterpartyHTField0" minOccurs="0"/>
                <xsd:element ref="ns8:_dlc_DocIdUrl" minOccurs="0"/>
                <xsd:element ref="ns8:_dlc_DocIdPersistId" minOccurs="0"/>
                <xsd:element ref="ns8:TaxCatchAll" minOccurs="0"/>
                <xsd:element ref="ns8:TaxCatchAllLabel" minOccurs="0"/>
                <xsd:element ref="ns2:NDFCounterpartyHTField0" minOccurs="0"/>
                <xsd:element ref="ns8:_dlc_Exempt" minOccurs="0"/>
                <xsd:element ref="ns8:_dlc_BarcodeValue" minOccurs="0"/>
                <xsd:element ref="ns8:_dlc_BarcodeImage" minOccurs="0"/>
                <xsd:element ref="ns8:_dlc_BarcodePreview" minOccurs="0"/>
                <xsd:element ref="ns9:Project_x0020_Titl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d6be690-ed1b-4c4c-bc86-ed723940e0b7" elementFormDefault="qualified">
    <xsd:import namespace="http://schemas.microsoft.com/office/2006/documentManagement/types"/>
    <xsd:import namespace="http://schemas.microsoft.com/office/infopath/2007/PartnerControls"/>
    <xsd:element name="DocumentType" ma:index="2" nillable="true" ma:displayName="Document Type" ma:default="Document" ma:format="Dropdown" ma:internalName="DocumentType">
      <xsd:simpleType>
        <xsd:restriction base="dms:Choice">
          <xsd:enumeration value="Document"/>
          <xsd:enumeration value="Agenda"/>
          <xsd:enumeration value="Agreement"/>
          <xsd:enumeration value="Analysis"/>
          <xsd:enumeration value="Instruction"/>
          <xsd:enumeration value="Loan Agreement"/>
          <xsd:enumeration value="Memo"/>
          <xsd:enumeration value="Minutes"/>
          <xsd:enumeration value="Package"/>
          <xsd:enumeration value="Plan"/>
          <xsd:enumeration value="Presentation"/>
          <xsd:enumeration value="Report"/>
          <xsd:enumeration value="Trust Fund"/>
          <xsd:enumeration value="Other"/>
        </xsd:restriction>
      </xsd:simpleType>
    </xsd:element>
    <xsd:element name="Status" ma:index="4" nillable="true" ma:displayName="Status" ma:format="Dropdown" ma:internalName="Status">
      <xsd:simpleType>
        <xsd:restriction base="dms:Choice">
          <xsd:enumeration value="Draft"/>
          <xsd:enumeration value="Final"/>
          <xsd:enumeration value="N/A"/>
        </xsd:restriction>
      </xsd:simpleType>
    </xsd:element>
    <xsd:element name="CounterpartySortName" ma:index="6" nillable="true" ma:displayName="Counterparty Sort Name" ma:description="Sort name for Counterparty, from FACT" ma:internalName="CounterpartySortName">
      <xsd:simpleType>
        <xsd:restriction base="dms:Text"/>
      </xsd:simpleType>
    </xsd:element>
    <xsd:element name="CreditType" ma:index="12" nillable="true" ma:displayName="Credit Type" ma:description="Credit Type field" ma:internalName="CreditType">
      <xsd:simpleType>
        <xsd:restriction base="dms:Text"/>
      </xsd:simpleType>
    </xsd:element>
    <xsd:element name="CreditNumber" ma:index="13" nillable="true" ma:displayName="Credit Number" ma:description="Credit Number field" ma:internalName="CreditNumber">
      <xsd:simpleType>
        <xsd:restriction base="dms:Text"/>
      </xsd:simpleType>
    </xsd:element>
    <xsd:element name="CreditID" ma:index="14" nillable="true" ma:displayName="Credit ID" ma:description="Type a space between credit number and credit type, e.g. L 1234" ma:internalName="CreditID">
      <xsd:simpleType>
        <xsd:restriction base="dms:Text"/>
      </xsd:simpleType>
    </xsd:element>
    <xsd:element name="CreditIDAlt" ma:index="15" nillable="true" ma:displayName="Credit ID Alt" ma:description="Alternate Credit ID field" ma:internalName="CreditIDAlt">
      <xsd:simpleType>
        <xsd:restriction base="dms:Text"/>
      </xsd:simpleType>
    </xsd:element>
    <xsd:element name="RC_Nib_documentLoanIDField" ma:index="16" nillable="true" ma:displayName="Loan ID" ma:description="For Lending, project ID; For Treasury, debt issue number." ma:internalName="RC_Nib_documentLoanIDField">
      <xsd:simpleType>
        <xsd:restriction base="dms:Text">
          <xsd:maxLength value="255"/>
        </xsd:restriction>
      </xsd:simpleType>
    </xsd:element>
    <xsd:element name="RC_Nib_documentProjectName" ma:index="17" nillable="true" ma:displayName="Project name" ma:description="For NDF&amp;NEFCO records only!" ma:internalName="RC_Nib_documentProjectName">
      <xsd:simpleType>
        <xsd:restriction base="dms:Text">
          <xsd:maxLength value="255"/>
        </xsd:restriction>
      </xsd:simpleType>
    </xsd:element>
    <xsd:element name="RelatedIssue" ma:index="18" nillable="true" ma:displayName="Related issue" ma:description="Equals to library name by default." ma:internalName="RelatedIssue">
      <xsd:simpleType>
        <xsd:restriction base="dms:Text"/>
      </xsd:simpleType>
    </xsd:element>
    <xsd:element name="FACTID" ma:index="19" nillable="true" ma:displayName="FACT ID" ma:description="" ma:internalName="FACTID">
      <xsd:simpleType>
        <xsd:restriction base="dms:Text"/>
      </xsd:simpleType>
    </xsd:element>
    <xsd:element name="SLSID" ma:index="20" nillable="true" ma:displayName="SLS ID" ma:description="" ma:internalName="SLSID">
      <xsd:simpleType>
        <xsd:restriction base="dms:Text"/>
      </xsd:simpleType>
    </xsd:element>
    <xsd:element name="AcumenID" ma:index="21" nillable="true" ma:displayName="Acumen ID" ma:description="" ma:internalName="AcumenID">
      <xsd:simpleType>
        <xsd:restriction base="dms:Text"/>
      </xsd:simpleType>
    </xsd:element>
    <xsd:element name="NIBCPDMLanguage" ma:index="26" nillable="true" ma:displayName="Language" ma:format="Dropdown" ma:internalName="NIBCPDMLanguage">
      <xsd:simpleType>
        <xsd:restriction base="dms:Choice">
          <xsd:enumeration value="English"/>
          <xsd:enumeration value="Swedish"/>
          <xsd:enumeration value="Finnish"/>
          <xsd:enumeration value="Danish"/>
          <xsd:enumeration value="Norwegian"/>
        </xsd:restriction>
      </xsd:simpleType>
    </xsd:element>
    <xsd:element name="NIBCPDMCountryHTField0" ma:index="27" nillable="true" ma:taxonomy="true" ma:internalName="NIBCPDMCountryHTField0" ma:taxonomyFieldName="NIBCPDMCountry" ma:displayName="Country" ma:fieldId="{fbd93a42-6b2b-4f4a-b3ca-f5e3db1ec5b3}" ma:sspId="15f725cc-0fba-4ead-bf77-ce67711d40d2" ma:termSetId="f4ac92d5-5e1b-4b3d-baf1-50319305e195" ma:anchorId="00000000-0000-0000-0000-000000000000" ma:open="false" ma:isKeyword="false">
      <xsd:complexType>
        <xsd:sequence>
          <xsd:element ref="pc:Terms" minOccurs="0" maxOccurs="1"/>
        </xsd:sequence>
      </xsd:complexType>
    </xsd:element>
    <xsd:element name="AdminCounterpartyHTField0" ma:index="29" nillable="true" ma:taxonomy="true" ma:internalName="AdminCounterpartyHTField0" ma:taxonomyFieldName="AdminCounterparty" ma:displayName="Admin Counterparty" ma:default="" ma:fieldId="{6f2b524d-2b04-4eb4-b32b-ace409cdc711}" ma:sspId="15f725cc-0fba-4ead-bf77-ce67711d40d2" ma:termSetId="07f61101-9e1c-4696-8978-01251910413a" ma:anchorId="00000000-0000-0000-0000-000000000000" ma:open="false" ma:isKeyword="false">
      <xsd:complexType>
        <xsd:sequence>
          <xsd:element ref="pc:Terms" minOccurs="0" maxOccurs="1"/>
        </xsd:sequence>
      </xsd:complexType>
    </xsd:element>
    <xsd:element name="NDFCounterpartyHTField0" ma:index="38" nillable="true" ma:taxonomy="true" ma:internalName="NDFCounterpartyHTField0" ma:taxonomyFieldName="NDFCounterparty" ma:displayName="NDF Counterparty" ma:fieldId="{071f962c-b678-4a5e-973e-1437a04672a4}" ma:sspId="15f725cc-0fba-4ead-bf77-ce67711d40d2" ma:termSetId="cf35e121-fba5-4b8e-b702-538478b0e0aa"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1bc09320-a9c5-428e-b05f-80634708a4fe" elementFormDefault="qualified">
    <xsd:import namespace="http://schemas.microsoft.com/office/2006/documentManagement/types"/>
    <xsd:import namespace="http://schemas.microsoft.com/office/infopath/2007/PartnerControls"/>
    <xsd:element name="Date_x0020_of_x0020_signing" ma:index="9" nillable="true" ma:displayName="Date of signing" ma:format="DateOnly" ma:internalName="Date_x0020_of_x0020_signing">
      <xsd:simpleType>
        <xsd:restriction base="dms:DateTime"/>
      </xsd:simpleType>
    </xsd:element>
    <xsd:element name="Entry_x0020_into_x0020_force_x0020_date" ma:index="10" nillable="true" ma:displayName="Entry into force date" ma:format="DateOnly" ma:internalName="Entry_x0020_into_x0020_force_x0020_date" ma:readOnly="false">
      <xsd:simpleType>
        <xsd:restriction base="dms:DateTime"/>
      </xsd:simpleType>
    </xsd:element>
    <xsd:element name="Expiration_date" ma:index="11" nillable="true" ma:displayName="Expiry date" ma:format="DateOnly" ma:internalName="Expiration_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02fd4dba-8ae0-4b0f-a9a0-8deaa16203e2" elementFormDefault="qualified">
    <xsd:import namespace="http://schemas.microsoft.com/office/2006/documentManagement/types"/>
    <xsd:import namespace="http://schemas.microsoft.com/office/infopath/2007/PartnerControls"/>
    <xsd:element name="Date_x0020_of_x0020_meeting" ma:index="22" nillable="true" ma:displayName="Date of meeting" ma:format="DateOnly" ma:internalName="Date_x0020_of_x0020_meeting">
      <xsd:simpleType>
        <xsd:restriction base="dms:DateTime"/>
      </xsd:simpleType>
    </xsd:element>
    <xsd:element name="Confidentiality_x0020_level" ma:index="23" nillable="true" ma:displayName="Confidentiality level" ma:default="Confidential" ma:format="Dropdown" ma:internalName="Confidentiality_x0020_level" ma:readOnly="false">
      <xsd:simpleType>
        <xsd:restriction base="dms:Choice">
          <xsd:enumeration value="Confidential"/>
        </xsd:restriction>
      </xsd:simpleType>
    </xsd:element>
  </xsd:schema>
  <xsd:schema xmlns:xsd="http://www.w3.org/2001/XMLSchema" xmlns:xs="http://www.w3.org/2001/XMLSchema" xmlns:dms="http://schemas.microsoft.com/office/2006/documentManagement/types" xmlns:pc="http://schemas.microsoft.com/office/infopath/2007/PartnerControls" targetNamespace="d0420bc6-d0f7-438a-ba92-59d1b51acdeb" elementFormDefault="qualified">
    <xsd:import namespace="http://schemas.microsoft.com/office/2006/documentManagement/types"/>
    <xsd:import namespace="http://schemas.microsoft.com/office/infopath/2007/PartnerControls"/>
    <xsd:element name="NIBComments" ma:index="24" nillable="true" ma:displayName="Comments" ma:internalName="NIBDMComment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f0c117d-1bdb-4fc8-b880-c109bce9b0e6" elementFormDefault="qualified">
    <xsd:import namespace="http://schemas.microsoft.com/office/2006/documentManagement/types"/>
    <xsd:import namespace="http://schemas.microsoft.com/office/infopath/2007/PartnerControls"/>
    <xsd:element name="RC_Nib_documentDateOfArchival" ma:index="25" nillable="true" ma:displayName="Date of archival" ma:format="DateOnly" ma:internalName="RC_Nib_documentDateOfArchival">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05a4edcc-e5b6-4d19-9ca5-96800b90bde9" elementFormDefault="qualified">
    <xsd:import namespace="http://schemas.microsoft.com/office/2006/documentManagement/types"/>
    <xsd:import namespace="http://schemas.microsoft.com/office/infopath/2007/PartnerControls"/>
    <xsd:element name="_dlc_DocId" ma:index="28" nillable="true" ma:displayName="Document ID Value" ma:description="The value of the document ID assigned to this item." ma:internalName="_dlc_DocId" ma:readOnly="true">
      <xsd:simpleType>
        <xsd:restriction base="dms:Text"/>
      </xsd:simpleType>
    </xsd:element>
    <xsd:element name="_dlc_DocIdUrl" ma:index="3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31" nillable="true" ma:displayName="Persist ID" ma:description="Keep ID on add." ma:hidden="true" ma:internalName="_dlc_DocIdPersistId" ma:readOnly="true">
      <xsd:simpleType>
        <xsd:restriction base="dms:Boolean"/>
      </xsd:simpleType>
    </xsd:element>
    <xsd:element name="TaxCatchAll" ma:index="36" nillable="true" ma:displayName="Taxonomy Catch All Column" ma:description="" ma:hidden="true" ma:list="{02516f28-d795-4b64-9bf2-ece1b9d49653}" ma:internalName="TaxCatchAll" ma:showField="CatchAllData" ma:web="05a4edcc-e5b6-4d19-9ca5-96800b90bde9">
      <xsd:complexType>
        <xsd:complexContent>
          <xsd:extension base="dms:MultiChoiceLookup">
            <xsd:sequence>
              <xsd:element name="Value" type="dms:Lookup" maxOccurs="unbounded" minOccurs="0" nillable="true"/>
            </xsd:sequence>
          </xsd:extension>
        </xsd:complexContent>
      </xsd:complexType>
    </xsd:element>
    <xsd:element name="TaxCatchAllLabel" ma:index="37" nillable="true" ma:displayName="Taxonomy Catch All Column1" ma:description="" ma:hidden="true" ma:list="{02516f28-d795-4b64-9bf2-ece1b9d49653}" ma:internalName="TaxCatchAllLabel" ma:readOnly="true" ma:showField="CatchAllDataLabel" ma:web="05a4edcc-e5b6-4d19-9ca5-96800b90bde9">
      <xsd:complexType>
        <xsd:complexContent>
          <xsd:extension base="dms:MultiChoiceLookup">
            <xsd:sequence>
              <xsd:element name="Value" type="dms:Lookup" maxOccurs="unbounded" minOccurs="0" nillable="true"/>
            </xsd:sequence>
          </xsd:extension>
        </xsd:complexContent>
      </xsd:complexType>
    </xsd:element>
    <xsd:element name="_dlc_Exempt" ma:index="39" nillable="true" ma:displayName="Exempt from Policy" ma:description="" ma:hidden="true" ma:internalName="_dlc_Exempt" ma:readOnly="true">
      <xsd:simpleType>
        <xsd:restriction base="dms:Unknown"/>
      </xsd:simpleType>
    </xsd:element>
    <xsd:element name="_dlc_BarcodeValue" ma:index="40" nillable="true" ma:displayName="Barcode Value" ma:description="The value of the barcode assigned to this item." ma:internalName="_dlc_BarcodeValue" ma:readOnly="true">
      <xsd:simpleType>
        <xsd:restriction base="dms:Text"/>
      </xsd:simpleType>
    </xsd:element>
    <xsd:element name="_dlc_BarcodeImage" ma:index="41" nillable="true" ma:displayName="Barcode Image" ma:description="" ma:hidden="true" ma:internalName="_dlc_BarcodeImage" ma:readOnly="false">
      <xsd:simpleType>
        <xsd:restriction base="dms:Note"/>
      </xsd:simpleType>
    </xsd:element>
    <xsd:element name="_dlc_BarcodePreview" ma:index="42" nillable="true" ma:displayName="Barcode" ma:description="The barcode assigned to this item." ma:format="Image" ma:hidden="true" ma:internalName="_dlc_BarcodePreview" ma:readOnly="true">
      <xsd:complexType>
        <xsd:complexContent>
          <xsd:extension base="dms:URL">
            <xsd:sequence>
              <xsd:element name="Url" type="dms:ValidUrl" minOccurs="0" nillable="true"/>
              <xsd:element name="Description" type="xsd:string"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123faad9-5c48-4083-981f-7f344d5cf865" elementFormDefault="qualified">
    <xsd:import namespace="http://schemas.microsoft.com/office/2006/documentManagement/types"/>
    <xsd:import namespace="http://schemas.microsoft.com/office/infopath/2007/PartnerControls"/>
    <xsd:element name="Project_x0020_Title" ma:index="44" nillable="true" ma:displayName="Project Title" ma:hidden="true" ma:internalName="Project_x0020_Title" ma:readOnly="false">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32" ma:displayName="Content Type"/>
        <xsd:element ref="dc:title" minOccurs="0" maxOccurs="1" ma:index="1" ma:displayName="Title"/>
        <xsd:element ref="dc:subject" minOccurs="0" maxOccurs="1"/>
        <xsd:element ref="dc:description" minOccurs="0" maxOccurs="1"/>
        <xsd:element name="keywords" minOccurs="0" maxOccurs="1" type="xsd:string" ma:index="3"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p:properties xmlns:p="http://schemas.microsoft.com/office/2006/metadata/properties" xmlns:xsi="http://www.w3.org/2001/XMLSchema-instance" xmlns:pc="http://schemas.microsoft.com/office/infopath/2007/PartnerControls">
  <documentManagement>
    <Date_x0020_of_x0020_signing xmlns="1bc09320-a9c5-428e-b05f-80634708a4fe" xsi:nil="true"/>
    <Expiration_date xmlns="1bc09320-a9c5-428e-b05f-80634708a4fe" xsi:nil="true"/>
    <RC_Nib_documentDateOfArchival xmlns="ef0c117d-1bdb-4fc8-b880-c109bce9b0e6" xsi:nil="true"/>
    <AcumenID xmlns="6d6be690-ed1b-4c4c-bc86-ed723940e0b7" xsi:nil="true"/>
    <FACTID xmlns="6d6be690-ed1b-4c4c-bc86-ed723940e0b7" xsi:nil="true"/>
    <CounterpartySortName xmlns="6d6be690-ed1b-4c4c-bc86-ed723940e0b7" xsi:nil="true"/>
    <_dlc_BarcodeValue xmlns="05a4edcc-e5b6-4d19-9ca5-96800b90bde9">1386265434</_dlc_BarcodeValue>
    <Project_x0020_Title xmlns="123faad9-5c48-4083-981f-7f344d5cf865" xsi:nil="true"/>
    <Entry_x0020_into_x0020_force_x0020_date xmlns="1bc09320-a9c5-428e-b05f-80634708a4fe" xsi:nil="true"/>
    <Confidentiality_x0020_level xmlns="02fd4dba-8ae0-4b0f-a9a0-8deaa16203e2">Confidential</Confidentiality_x0020_level>
    <_dlc_BarcodePreview xmlns="05a4edcc-e5b6-4d19-9ca5-96800b90bde9">
      <Url>http://dm.nibnet.nib.int/sites/NDF/ccp/_layouts/15/barcodeimagefromitem.aspx?ID=12662&amp;list=123faad9-5c48-4083-981f-7f344d5cf865</Url>
      <Description>Barcode: 1386265434</Description>
    </_dlc_BarcodePreview>
    <AdminCounterpartyHTField0 xmlns="6d6be690-ed1b-4c4c-bc86-ed723940e0b7">
      <Terms xmlns="http://schemas.microsoft.com/office/infopath/2007/PartnerControls"/>
    </AdminCounterpartyHTField0>
    <_dlc_DocId xmlns="05a4edcc-e5b6-4d19-9ca5-96800b90bde9">MNJU-130-12662</_dlc_DocId>
    <TaxCatchAll xmlns="05a4edcc-e5b6-4d19-9ca5-96800b90bde9"/>
    <NDFCounterpartyHTField0 xmlns="6d6be690-ed1b-4c4c-bc86-ed723940e0b7">
      <Terms xmlns="http://schemas.microsoft.com/office/infopath/2007/PartnerControls"/>
    </NDFCounterpartyHTField0>
    <Status xmlns="6d6be690-ed1b-4c4c-bc86-ed723940e0b7" xsi:nil="true"/>
    <NIBCPDMCountryHTField0 xmlns="6d6be690-ed1b-4c4c-bc86-ed723940e0b7">
      <Terms xmlns="http://schemas.microsoft.com/office/infopath/2007/PartnerControls"/>
    </NIBCPDMCountryHTField0>
    <RC_Nib_documentProjectName xmlns="6d6be690-ed1b-4c4c-bc86-ed723940e0b7" xsi:nil="true"/>
    <NIBCPDMLanguage xmlns="6d6be690-ed1b-4c4c-bc86-ed723940e0b7" xsi:nil="true"/>
    <_dlc_BarcodeImage xmlns="05a4edcc-e5b6-4d19-9ca5-96800b90bde9">iVBORw0KGgoAAAANSUhEUgAAAYIAAABtCAYAAACsn2ZqAAAAAXNSR0IArs4c6QAAAARnQU1BAACxjwv8YQUAAAAJcEhZcwAADsMAAA7DAcdvqGQAABjJSURBVHhe7ZvBimA7su3O//90P+qBQCwivCNt5+CSFohGtaJ89qDIHPV//3s8Ho/Hn+b9Ing8Ho8/zvtF8Hg8Hn+c94vg8Xg8/jjvF8Hj8Xj8cd4vgsfj8fjjXP9F8N9///1/K3KjLUw28E23VXzd0hZ2N5PbtC1km+7WwrRtxeput21Fbl1b6NpWrO6mbSHb+D7vTtuwWejawu5mcjttw2ahawvZpru1MNluc/3F1YfmRluYbOCbbqv4uqUt7G4mt2lbyDbdrYVp24rV3W7bity6ttC1rVjdTdtCtvF93p22YbPQtYXdzeR22obNQtcWsk13a2Gy3eb6i6sPzY22MNnAN91W8XVLW9jdTG7TtpBtulsL07YVq7vdthW5dW2ha1uxupu2hWzj+7w7bcNmoWsLu5vJ7bQNm4WuLWSb7tbCZLvN9RdXH5obbWGygW+6reLrlrawu5ncpm0h23S3FqZtK1Z3u20rcuvaQte2YnU3bQvZxvd5d9qGzULXFnY3k9tpGzYLXVvINt2thcl2m+svrj40N9rCZAPfdFvF1y1tYXczuU3bQrbpbi1M21as7nbbVuTWtYWubcXqbtoWso3v8+60DZuFri3sbia30zZsFrq2kG26WwuT7TbXX1x9aG60hckGvum2iq9b2sLuZnKbtoVs091amLatWN3ttq3IrWsLXduK1d20LWQb3+fdaRs2C11b2N1Mbqdt2Cx0bSHbdLcWJtttrr+4+tDcaAuTDXzTbRVft7SF3c3kNm0L2aa7tTBtW7G6221bkVvXFrq2Fau7aVvINr7Pu9M2bBa6trC7mdxO27BZ6NpCtuluLUy221x/cfWhudEWJhv4ptsqvm5pC7ubyW3aFrJNd2th2rZidbfbtiK3ri10bStWd9O2kG18n3enbdgsdG1hdzO5nbZhs9C1hWzT3VqYbLe5/uLqQ3OjLUw28E23VXzd0hZ2N5PbtC1km+7WwrRtxeput21Fbl1b6NpWrO6mbSHb+D7vTtuwWejawu5mcjttw2ahawvZpru1MNluc/3F1YfmRluYbOCbbqv4uqUt7G4mt2lbyDbdrYVp24rV3W7bity6ttC1rVjdTdtCtvF93p22YbPQtYXdzeR22obNQtcWsk13a2Gy3eb6i6sPzY22MNnAN91W8XVLW9jdTG7TtpBtulsL07YVq7vdthW5dW2ha1uxupu2hWzj+7w7bcNmoWsLu5vJ7bQNm4WuLWSb7tbCZLvN9RdXH5obbWGygW+6reLrlrawu5ncpm0h23S3FqZtK1Z3u20rcuvaQte2YnU3bQvZxvd5d9qGzULXFnY3k9tpGzYLXVvINt2thcl2m+svrj40N9rCZAPfdFvF1y1tYXczuU3bQrbpbi1M21as7nbbVuTWtYWubcXqbtoWso3v8+60DZuFri3sbia30zZsFrq2kG26WwuT7TbXX1x9aG60hckGvum2iq9b2sLuZnKbtoVs091amLatWN3ttq3IrWsLXduK1d20LWQb3+fdaRs2C11b2N1Mbqdt2Cx0bSHbdLcWJtttrr+4+tDcaAuTDXzTbRVft7SF3c3kNm0L2aa7tTBtW7G6221bkVvXFrq2Fau7aVvINr7Pu9M2bBa6trC7mdxO27BZ6NpCtuluLUy221x/cfWhudEWJhv4ptsqvm5pC7ubyW3aFrJNd2th2rZidbfbtiK3ri10bStWd9O2kG18n3enbdgsdG1hdzO5nbZhs9C1hWzT3VqYbLe5/uLqQ3OjLUw28E23VXzd0hZ2N5PbtC1km+7WwrRtxeput21Fbl1b6NpWrO6mbSHb+D7vTtuwWejawu5mcjttw2ahawvZpru1MNluc/3F1YfmRluYbOCbbqv4uqUt7G4mt2lbyDbdrYVp24rV3W7bity6ttC1rVjdTdtCtvF93p22YbPQtYXdzeR22obNQtcWsk13a2Gy3eb6i6sPzY22MNnAN91W8XVLW9jdTG7TtpBtulsL07YVq7vdthW5dW2ha1uxupu2hWzj+7w7bcNmoWsLu5vJ7bQNm4WuLWSb7tbCZLvN9RdXH5obbWGygW+6reLrlrawu5ncpm0h23S3FqZtK1Z3u20rcuvaQte2YnU3bQvZxvd5d9qGzULXFnY3k9tpGzYLXVvINt2thcl2m+svrj40N9rCZAPfdFvF1y1tYXczuU3bQrbpbi1M21as7nbbVuTWtYWubcXqbtoWso3v8+60DZuFri3sbia30zZsFrq2kG26WwuT7TbXX1x9aG60hckGvum2iq9b2sLuZnKbtoVs091amLatWN3ttq3IrWsLXduK1d20LWQb3+fdaRs2C11b2N1Mbqdt2Cx0bSHbdLcWJtttrr+4+tDcaAuTDXzTbRVft7SF3c3kNm0L2aa7tTBtW7G6221bkVvXFrq2Fau7aVvINr7Pu9M2bBa6trC7mdxO27BZ6NpCtuluLUy221x/cfWhudEWJhv4ptsqvm5pC7ubyW3aFrJNd2th2rZidbfbtiK3ri10bStWd9O2kG18n3enbdgsdG1hdzO5nbZhs9C1hWzT3VqYbLe5/uLqQ3OjLUw28E23VXzd0hZ2N5PbtC1km+7WwrRtxeput21Fbl1b6NpWrO6mbSHb+D7vTtuwWejawu5mcjttw2ahawvZpru1MNluc/3F1YfmRluYbOCbbqv4uqUt7G4mt2lbyDbdrYVp24rV3W7bity6ttC1rVjdTdtCtvF93p22YbPQtYXdzeR22obNQtcWsk13a2Gy3eb6i6sPzY22MNnAN91W8XVLW9jdTG7TtpBtulsL07YVq7vdthW5dW2ha1uxupu2hWzj+7w7bcNmoWsLu5vJ7bQNm4WuLWSb7tbCZLvN9RdXH5obbWGygW+6reLrlrawu5ncpm0h23S3FqZtK1Z3u20rcuvaQte2YnU3bQvZxvd5d9qGzULXFnY3k9tpGzYLXVvINt2thcl2m+svrj40N9rCZAPfdFvF1y1tYXczuU3bQrbpbi1M21as7nbbVuTWtYWubcXqbtoWso3v8+60DZuFri3sbia30zZsFrq2kG26WwuT7TbXX1x9aG60hckGvum2iq9b2sLuZnKbtoVs091amLatWN3ttq3IrWsLXduK1d20LWQb3+fdaRs2C11b2N1Mbqdt2Cx0bSHbdLcWJtttrr+4+tDcaAuTDXzTbRVft7SF3c3kNm0L2aa7tTBtW7G6221bkVvXFrq2Fau7aVvINr7Pu9M2bBa6trC7mdxO27BZ6NpCtuluLUy221x/cfWhudEWJhv4ptsqvm5pC7ubyW3aFrJNd2th2rZidbfbtiK3ri10bStWd9O2kG18n3enbdgsdG1hdzO5nbZhs9C1hWzT3VqYbLe5/uLqQ3OjLUw28E23VXzd0hZ2N5PbtC1km+7WwrRtxeput21Fbl1b6NpWrO6mbSHb+D7vTtuwWejawu5mcjttw2ahawvZpru1MNluc/3F1YfmRluYbOCbbqv4uqUt7G4mt2lbyDbdrYVp24rV3W7bity6ttC1rVjdTdtCtvF93p22YbPQtYXdzeR22obNQtcWsk13a2Gy3eb6i6sPzY22MNnAN91W8XVLW9jdTG7TtpBtulsL07YVq7vdthW5dW2ha1uxupu2hWzj+7w7bcNmoWsLu5vJ7bQNm4WuLWSb7tbCZLvN9RdXH5obbWGygW+6reLrlrawu5ncpm0h23S3FqZtK1Z3u20rcuvaQte2YnU3bQvZxvd5d9qGzULXFnY3k9tpGzYLXVvINt2thcl2m+svrj40N9rCZAPfdFvF1y1tYXczuU3bQrbpbi1M21as7nbbVuTWtYWubcXqbtoWso3v8+60DZuFri3sbia30zZsFrq2kG26WwuT7TbXX1x9aG60hckGvum2iq9b2sLuZnKbtoVs091amLatWN3ttq3IrWsLXduK1d20LWQb3+fdaRs2C11b2N1Mbqdt2Cx0bSHbdLcWJtttrr+4+tDcaAuTDXzTbRVft7SF3c3kNm0L2aa7tTBtW7G6221bkVvXFrq2Fau7aVvINr7Pu9M2bBa6trC7mdxO27BZ6NpCtuluLUy221x/cfWhudEWJhv4ptsqvm5pC7ubyW3aFrJNd2th2rZidbfbtiK3ri10bStWd9O2kG18n3enbdgsdG1hdzO5nbZhs9C1hWzT3VqYbLe5/uLqQ3OjLUw28E23VXzd0hZ2N5PbtC1km+7WwrRtxeput21Fbl1b6NpWrO6mbSHb+D7vTtuwWejawu5mcjttw2ahawvZpru1MNluc/3F1YfmRluYbOCbbqv4uqUt7G4mt2lbyDbdrYVp24rV3W7bity6ttC1rVjdTdtCtvF93p22YbPQtYXdzeR22obNQtcWsk13a2Gy3eb6i6sPzY22MNnAN91W8XVLW9jdTG7TtpBtulsL07YVq7vdthW5dW2ha1uxupu2hWzj+7w7bcNmoWsLu5vJ7bQNm4WuLWSb7tbCZLvN9RdXH5obbWGygW+6reLrlrawu5ncpm0h23S3FqZtK1Z3u20rcuvaQte2YnU3bQvZxvd5d9qGzULXFnY3k9tpGzYLXVvINt2thcl2m+svrj40N9rCZAPfdFvF1y1tYXczuU3bQrbpbi1M21as7nbbVuTWtYWubcXqbtoWso3v8+60DZuFri3sbia30zZsFrq2kG26WwuT7TbXX1x9aG60hckGvum2iq9b2sLuZnKbtoVs091amLatWN3ttq3IrWsLXduK1d20LWQb3+fdaRs2C11b2N1Mbqdt2Cx0bSHbdLcWJtttrr+4+tDcaAuTDXzTbRVft7SF3c3kNm0L2aa7tTBtW7G6221bkVvXFrq2Fau7aVvINr7Pu9M2bBa6trC7mdxO27BZ6NpCtuluLUy221x/cfWhudEWJhv4ptsqvm5pC7ubyW3aFrJNd2th2rZidbfbtiK3ri10bStWd9O2kG18n3enbdgsdG1hdzO5nbZhs9C1hWzT3VqYbLe5/uLqQ3OjLUw28E23VXzd0hZ2N5PbtC1km+7WwrRtxeput21Fbl1b6NpWrO6mbSHb+D7vTtuwWejawu5mcjttw2ahawvZpru1MNluc/3F1YfmRluYbOCbbqv4uqUt7G4mt2lbyDbdrYVp24rV3W7bity6ttC1rVjdTdtCtvF93p22YbPQtYXdzeR22obNQtcWsk13a2Gy3eb6i6sPzY22MNnAN91W8XVLW9jdTG7TtpBtulsL07YVq7vdthW5dW2ha1uxupu2hWzj+7w7bcNmoWsLu5vJ7bQNm4WuLWSb7tbCZLvN9RdXH5obbWGygW+6reLrlrawu5ncpm0h23S3FqZtK1Z3u20rcuvaQte2YnU3bQvZxvd5d9qGzULXFnY3k9tpGzYLXVvINt2thcl2m+svrj40N9rCZAPfdFvF1y1tYXczuU3bQrbpbi1M21as7nbbVuTWtYWubcXqbtoWso3v8+60DZuFri3sbia30zZsFrq2kG26WwuT7TbXX1x9aG60hckGvum2iq9b2sLuZnKbtoVs091amLatWN3ttq3IrWsLXduK1d20LWQb3+fdaRs2C11b2N1Mbqdt2Cx0bSHbdLcWJtttrr+4+tDcaAuTDXzTbRVft7SF3c3kNm0L2aa7tTBtW7G6221bkVvXFrq2Fau7aVvINr7Pu9M2bBa6trC7mdxO27BZ6NpCtuluLUy221x/cfWhudEWJhv4ptsqvm5pC7ubyW3aFrJNd2th2rZidbfbtiK3ri10bStWd9O2kG18n3enbdgsdG1hdzO5nbZhs9C1hWzT3VqYbLe5/uLqQ3OjLUw28E23VXzd0hZ2N5PbtC1km+7WwrRtxeput21Fbl1b6NpWrO6mbSHb+D7vTtuwWejawu5mcjttw2ahawvZpru1MNluc/3F1YfmRluYbOCbbqv4uqUt7G4mt2lbyDbdrYVp24rV3W7bity6ttC1rVjdTdtCtvF93p22YbPQtYXdzeR22obNQtcWsk13a2Gy3eb6i6sPzY22MNnAN91W8XVLW9jdTG7TtpBtulsL07YVq7vdthW5dW2ha1uxupu2hWzj+7w7bcNmoWsLu5vJ7bQNm4WuLWSb7tbCZLvN9RdXH5obbWGygW+6reLrlrawu5ncpm0h23S3FqZtK1Z3u20rcuvaQte2YnU3bQvZxvd5d9qGzULXFnY3k9tpGzYLXVvINt2thcl2m+svrj40N9rCZAPfdFvF1y1tYXczuU3bQrbpbi1M21as7nbbVuTWtYWubcXqbtoWso3v8+60DZuFri3sbia30zZsFrq2kG26WwuT7TbXX1x9aG60hckGvum2iq9b2sLuZnKbtoVs091amLatWN3ttq3IrWsLXduK1d20LWQb3+fdaRs2C11b2N1Mbqdt2Cx0bSHbdLcWJtttrr+4+tDcaAuTDXzTbRVft7SF3c3kNm0L2aa7tTBtW7G6221bkVvXFrq2Fau7aVvINr7Pu9M2bBa6trC7mdxO27BZ6NpCtuluLUy221x/cfWhudEWJhv4ptsqvm5pC7ubyW3aFrJNd2th2rZidbfbtiK3ri10bStWd9O2kG18n3enbdgsdG1hdzO5nbZhs9C1hWzT3VqYbLe5/uLqQ3OjLUw28E23VXzd0hZ2N5PbtC1km+7WwrRtxeput21Fbl1b6NpWrO6mbSHb+D7vTtuwWejawu5mcjttw2ahawvZpru1MNluc/3F1YfmRluYbOCbbqv4uqUt7G4mt2lbyDbdrYVp24rV3W7bity6ttC1rVjdTdtCtvF93p22YbPQtYXdzeR22obNQtcWsk13a2Gy3eb6i6sPzY22MNnAN91W8XVLW9jdTG7TtpBtulsL07YVq7vdthW5dW2ha1uxupu2hWzj+7w7bcNmoWsLu5vJ7bQNm4WuLWSb7tbCZLvN9RdXH5obbWGygW+6reLrlrawu5ncpm0h23S3FqZtK1Z3u20rcuvaQte2YnU3bQvZxvd5d9qGzULXFnY3k9tpGzYLXVvINt2thcl2m+svrj40N9rCZAPfdFvF1y1tYXczuU3bQrbpbi1M21as7nbbVuTWtYWubcXqbtoWso3v8+60DZuFri3sbia30zZsFrq2kG26WwuT7TbXX1x9aG60hckGvum2iq9b2sLuZnKbtoVs091amLatWN3ttq3IrWsLXduK1d20LWQb3+fdaRs2C11b2N1Mbqdt2Cx0bSHbdLcWJtttrr+4+tDcaAuTDXzTbRVft7SF3c3kNm0L2aa7tTBtW7G6221bkVvXFrq2Fau7aVvINr7Pu9M2bBa6trC7mdxO27BZ6NpCtuluLUy221x/cfWhudEWJhv4ptsqvm5pC7ubyW3aFrJNd2th2rZidbfbtiK3ri10bStWd9O2kG18n3enbdgsdG1hdzO5nbZhs9C1hWzT3VqYbLe5/uLqQ3OjLUw28E23VXzd0hZ2N5PbtC1km+7WwrRtxeput21Fbl1b6NpWrO6mbSHb+D7vTtuwWejawu5mcjttw2ahawvZpru1MNluc/3F1YfmRluYbOCbbqv4uqUt7G4mt2lbyDbdrYVp24rV3W7bity6ttC1rVjdTdtCtvF93p22YbPQtYXdzeR22obNQtcWsk13a2Gy3eb6i6sPzY22MNnAN91W8XVLW9jdTG7TtpBtulsL07YVq7vdthW5dW2ha1uxupu2hWzj+7w7bcNmoWsLu5vJ7bQNm4WuLWSb7tbCZLvN/Rcfj8fj8X+K94vg8Xg8/jjvF8Hj8Xj8cd4vgsfj8fjjvF8Ej8fj8cd5vwgej8fjj/N+ETwej8cf5/0ieDwejz/O+0Xw+FVW/+cX/s8xq/+TzOTmH193Xzus7nKzK6r9J38fpnePx095/7Iev0r3w6v68/yzyc0/uv8G/OY7X/z7O/n3dv/bXzePxy7vX9bjV+AH109/eHG/+nvefvq++ek7P/1vcT/9e93dT995PH7K+5f1+FV++sNr8kPv1g/Gn77zk/+eb0/e33nn8fgp71/W41f5yQ+vvJ3+YPz3v3aK/z7/a5Pcq5t/5J93d6a62Xnn8djh/ct6/CpfP7z+7VjhPW+qP/tH9WeJb26984+fvPPvzzH5yTuPxynvX9bjV/nJD6+8/fphuHr7J9vuO8BNd/uTN/5x8s7jscP7l/X4VX76w4v71d/7yU1S/fnOO4abf/+78gtu8u+lj8dt3r+qx6/y0x9c3K/+3k9uTHf/03eSr5vJG/+49c7j8VPev6zHr/LTH17cr/7eT27gJ7dmtcHXzeSNf9x65/H4Ke9f1uNX6X54VX+ef/abN8mt/1bFb73zeNzi/ct6/Ar/fmilydf+jxs3uVuz2mByk1R3t955PG7w/mU9Ho/HH+f9Ing8Ho8/zvtF8Hg8Hn+c94vg8Xg8/jjvF8Hj8Xj8cd4vgsfj8fjjvF8Ej8fj8cd5vwgej8fjT/O///0/rZ/2juCjNzIAAAAASUVORK5CYII=</_dlc_BarcodeImage>
    <CreditID xmlns="6d6be690-ed1b-4c4c-bc86-ed723940e0b7" xsi:nil="true"/>
    <NIBComments xmlns="d0420bc6-d0f7-438a-ba92-59d1b51acdeb" xsi:nil="true"/>
    <SLSID xmlns="6d6be690-ed1b-4c4c-bc86-ed723940e0b7" xsi:nil="true"/>
    <Date_x0020_of_x0020_meeting xmlns="02fd4dba-8ae0-4b0f-a9a0-8deaa16203e2" xsi:nil="true"/>
    <CreditIDAlt xmlns="6d6be690-ed1b-4c4c-bc86-ed723940e0b7" xsi:nil="true"/>
    <DocumentType xmlns="6d6be690-ed1b-4c4c-bc86-ed723940e0b7">Document</DocumentType>
    <CreditNumber xmlns="6d6be690-ed1b-4c4c-bc86-ed723940e0b7" xsi:nil="true"/>
    <RelatedIssue xmlns="6d6be690-ed1b-4c4c-bc86-ed723940e0b7" xsi:nil="true"/>
    <_dlc_DocIdUrl xmlns="05a4edcc-e5b6-4d19-9ca5-96800b90bde9">
      <Url>http://dm.nibnet.nib.int/sites/NDF/ccp/_layouts/15/DocIdRedir.aspx?ID=MNJU-130-12662</Url>
      <Description>MNJU-130-12662</Description>
    </_dlc_DocIdUrl>
    <CreditType xmlns="6d6be690-ed1b-4c4c-bc86-ed723940e0b7" xsi:nil="true"/>
    <RC_Nib_documentLoanIDField xmlns="6d6be690-ed1b-4c4c-bc86-ed723940e0b7" xsi:nil="true"/>
  </documentManagement>
</p:properties>
</file>

<file path=customXml/itemProps1.xml><?xml version="1.0" encoding="utf-8"?>
<ds:datastoreItem xmlns:ds="http://schemas.openxmlformats.org/officeDocument/2006/customXml" ds:itemID="{C046A0DF-18D7-42CE-9CDB-4BF94FA3D46F}">
  <ds:schemaRefs>
    <ds:schemaRef ds:uri="http://schemas.microsoft.com/sharepoint/v3/contenttype/forms"/>
  </ds:schemaRefs>
</ds:datastoreItem>
</file>

<file path=customXml/itemProps2.xml><?xml version="1.0" encoding="utf-8"?>
<ds:datastoreItem xmlns:ds="http://schemas.openxmlformats.org/officeDocument/2006/customXml" ds:itemID="{226F8D76-17FA-42DD-BCFF-44F9431CA327}">
  <ds:schemaRefs>
    <ds:schemaRef ds:uri="office.server.policy"/>
  </ds:schemaRefs>
</ds:datastoreItem>
</file>

<file path=customXml/itemProps3.xml><?xml version="1.0" encoding="utf-8"?>
<ds:datastoreItem xmlns:ds="http://schemas.openxmlformats.org/officeDocument/2006/customXml" ds:itemID="{1AA0AD31-76F5-4359-B754-9814CCDB1A9D}">
  <ds:schemaRefs>
    <ds:schemaRef ds:uri="http://schemas.microsoft.com/sharepoint/events"/>
  </ds:schemaRefs>
</ds:datastoreItem>
</file>

<file path=customXml/itemProps4.xml><?xml version="1.0" encoding="utf-8"?>
<ds:datastoreItem xmlns:ds="http://schemas.openxmlformats.org/officeDocument/2006/customXml" ds:itemID="{3DDEC8B3-2511-437C-8913-5112BE8D13E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d6be690-ed1b-4c4c-bc86-ed723940e0b7"/>
    <ds:schemaRef ds:uri="1bc09320-a9c5-428e-b05f-80634708a4fe"/>
    <ds:schemaRef ds:uri="02fd4dba-8ae0-4b0f-a9a0-8deaa16203e2"/>
    <ds:schemaRef ds:uri="d0420bc6-d0f7-438a-ba92-59d1b51acdeb"/>
    <ds:schemaRef ds:uri="ef0c117d-1bdb-4fc8-b880-c109bce9b0e6"/>
    <ds:schemaRef ds:uri="05a4edcc-e5b6-4d19-9ca5-96800b90bde9"/>
    <ds:schemaRef ds:uri="123faad9-5c48-4083-981f-7f344d5cf86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5.xml><?xml version="1.0" encoding="utf-8"?>
<ds:datastoreItem xmlns:ds="http://schemas.openxmlformats.org/officeDocument/2006/customXml" ds:itemID="{3F36DBEF-8419-4936-A932-74A137B55D81}">
  <ds:schemaRefs>
    <ds:schemaRef ds:uri="http://schemas.microsoft.com/office/infopath/2007/PartnerControls"/>
    <ds:schemaRef ds:uri="ef0c117d-1bdb-4fc8-b880-c109bce9b0e6"/>
    <ds:schemaRef ds:uri="02fd4dba-8ae0-4b0f-a9a0-8deaa16203e2"/>
    <ds:schemaRef ds:uri="http://purl.org/dc/terms/"/>
    <ds:schemaRef ds:uri="05a4edcc-e5b6-4d19-9ca5-96800b90bde9"/>
    <ds:schemaRef ds:uri="http://schemas.microsoft.com/office/2006/documentManagement/types"/>
    <ds:schemaRef ds:uri="1bc09320-a9c5-428e-b05f-80634708a4fe"/>
    <ds:schemaRef ds:uri="http://schemas.openxmlformats.org/package/2006/metadata/core-properties"/>
    <ds:schemaRef ds:uri="123faad9-5c48-4083-981f-7f344d5cf865"/>
    <ds:schemaRef ds:uri="http://purl.org/dc/elements/1.1/"/>
    <ds:schemaRef ds:uri="http://schemas.microsoft.com/office/2006/metadata/properties"/>
    <ds:schemaRef ds:uri="d0420bc6-d0f7-438a-ba92-59d1b51acdeb"/>
    <ds:schemaRef ds:uri="6d6be690-ed1b-4c4c-bc86-ed723940e0b7"/>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Table 1 - Expenditures</vt:lpstr>
      <vt:lpstr>Table 2 - Sources of funding</vt:lpstr>
      <vt:lpstr>Annex 1 - Breakdown</vt:lpstr>
      <vt:lpstr>Annex 2 - Summary of invoices</vt:lpstr>
      <vt:lpstr>Annex 3 - Timesheet summaries</vt:lpstr>
      <vt:lpstr>Annex 4 - Exchange rates</vt:lpstr>
    </vt:vector>
  </TitlesOfParts>
  <Company>NIB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NCF 8 budget template shortlisted</dc:title>
  <dc:creator>Zilliacus Johanna</dc:creator>
  <cp:keywords/>
  <cp:lastModifiedBy>Tuominen Visa</cp:lastModifiedBy>
  <dcterms:created xsi:type="dcterms:W3CDTF">2017-09-21T11:19:22Z</dcterms:created>
  <dcterms:modified xsi:type="dcterms:W3CDTF">2020-09-07T11:31:14Z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NDFCounterparty">
    <vt:lpwstr/>
  </property>
  <property fmtid="{D5CDD505-2E9C-101B-9397-08002B2CF9AE}" pid="3" name="AdminCounterparty">
    <vt:lpwstr/>
  </property>
  <property fmtid="{D5CDD505-2E9C-101B-9397-08002B2CF9AE}" pid="4" name="NIBCPDMCountry">
    <vt:lpwstr/>
  </property>
  <property fmtid="{D5CDD505-2E9C-101B-9397-08002B2CF9AE}" pid="5" name="ContentTypeId">
    <vt:lpwstr>0x0101007A76870393ED4132A62D887970CA7CBD00077A3DD0E678457BB3643588ED1D98B80005C61CF74987F041A72F5F22E91FA98B</vt:lpwstr>
  </property>
  <property fmtid="{D5CDD505-2E9C-101B-9397-08002B2CF9AE}" pid="6" name="_dlc_DocIdItemGuid">
    <vt:lpwstr>c6ec8f9b-b895-4172-b97a-07fc2ca0a5fc</vt:lpwstr>
  </property>
  <property fmtid="{D5CDD505-2E9C-101B-9397-08002B2CF9AE}" pid="7" name="Order">
    <vt:r8>733400</vt:r8>
  </property>
</Properties>
</file>