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nibnet.nib.int\DavWWWRoot\sites\NDF\ccp\Nordic Climate Facility NCF\Administration\05 Guidance and Templates\NCF 9\"/>
    </mc:Choice>
  </mc:AlternateContent>
  <bookViews>
    <workbookView xWindow="0" yWindow="390" windowWidth="19200" windowHeight="7110" tabRatio="683"/>
  </bookViews>
  <sheets>
    <sheet name="Table 1 - Expenditures" sheetId="1" r:id="rId1"/>
    <sheet name="Table 2 - Sources of funding" sheetId="8" r:id="rId2"/>
    <sheet name="Annex 1 - Breakdown" sheetId="5" r:id="rId3"/>
    <sheet name="Annex 2 - Summary of invoices" sheetId="6" r:id="rId4"/>
    <sheet name="Annex 3 - Timesheet summaries" sheetId="7" r:id="rId5"/>
    <sheet name="Annex 4 - Exchange rates" sheetId="9" r:id="rId6"/>
  </sheets>
  <calcPr calcId="162913"/>
</workbook>
</file>

<file path=xl/calcChain.xml><?xml version="1.0" encoding="utf-8"?>
<calcChain xmlns="http://schemas.openxmlformats.org/spreadsheetml/2006/main">
  <c r="B5" i="8" l="1"/>
  <c r="P21" i="1" l="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16" i="1"/>
  <c r="P17" i="1"/>
  <c r="P18" i="1"/>
  <c r="P19" i="1"/>
  <c r="P20" i="1"/>
  <c r="P15" i="1"/>
  <c r="P14" i="1"/>
  <c r="P13" i="1"/>
  <c r="D13" i="5" l="1"/>
  <c r="B51" i="1" l="1"/>
  <c r="F46" i="1"/>
  <c r="F51" i="1"/>
  <c r="C23" i="1"/>
  <c r="E55" i="1"/>
  <c r="J66" i="1"/>
  <c r="F45" i="1" l="1"/>
  <c r="F44" i="1" s="1"/>
  <c r="G5" i="8"/>
  <c r="G6" i="8"/>
  <c r="F25" i="8"/>
  <c r="F21" i="8"/>
  <c r="F18" i="8"/>
  <c r="F20" i="8" s="1"/>
  <c r="F13" i="8"/>
  <c r="H9" i="8"/>
  <c r="G9" i="8"/>
  <c r="D9" i="8"/>
  <c r="H8" i="8"/>
  <c r="G8" i="8"/>
  <c r="D8" i="8"/>
  <c r="H7" i="8"/>
  <c r="G7" i="8"/>
  <c r="D7" i="8"/>
  <c r="H6" i="8"/>
  <c r="D6" i="8"/>
  <c r="H5" i="8"/>
  <c r="D5" i="8"/>
  <c r="H27" i="7"/>
  <c r="J27" i="7" s="1"/>
  <c r="J26" i="7"/>
  <c r="H26" i="7"/>
  <c r="H25" i="7"/>
  <c r="J25" i="7" s="1"/>
  <c r="J24" i="7"/>
  <c r="H24" i="7"/>
  <c r="H23" i="7"/>
  <c r="J23" i="7" s="1"/>
  <c r="H14" i="7"/>
  <c r="J14" i="7" s="1"/>
  <c r="H13" i="7"/>
  <c r="J13" i="7" s="1"/>
  <c r="H12" i="7"/>
  <c r="J12" i="7" s="1"/>
  <c r="H11" i="7"/>
  <c r="J11" i="7" s="1"/>
  <c r="H10" i="7"/>
  <c r="J10" i="7" s="1"/>
  <c r="J15" i="7" s="1"/>
  <c r="E32" i="6"/>
  <c r="E17" i="6"/>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F39" i="1"/>
  <c r="E15" i="1"/>
  <c r="J28" i="7" l="1"/>
  <c r="B68" i="1" l="1"/>
  <c r="F68" i="1"/>
  <c r="G68" i="1"/>
  <c r="H68" i="1"/>
  <c r="C71" i="1"/>
  <c r="D71" i="1"/>
  <c r="F71" i="1"/>
  <c r="G71" i="1"/>
  <c r="H71" i="1"/>
  <c r="I71" i="1"/>
  <c r="E72" i="1" l="1"/>
  <c r="J65" i="1"/>
  <c r="J52" i="1"/>
  <c r="E27" i="1"/>
  <c r="J29" i="1"/>
  <c r="E25" i="1"/>
  <c r="E16" i="1"/>
  <c r="J62" i="1"/>
  <c r="G23" i="1"/>
  <c r="J17" i="1"/>
  <c r="J58" i="1"/>
  <c r="J42" i="1"/>
  <c r="E41" i="1"/>
  <c r="E38" i="1"/>
  <c r="E32" i="1"/>
  <c r="E20" i="1"/>
  <c r="I68" i="1"/>
  <c r="J68" i="1" s="1"/>
  <c r="E62" i="1"/>
  <c r="E61" i="1"/>
  <c r="E47" i="1"/>
  <c r="F34" i="1"/>
  <c r="F33" i="1" s="1"/>
  <c r="E64" i="1"/>
  <c r="J48" i="1"/>
  <c r="J26" i="1"/>
  <c r="E18" i="1"/>
  <c r="G14" i="1"/>
  <c r="J35" i="1"/>
  <c r="F14" i="1"/>
  <c r="B71" i="1"/>
  <c r="C68" i="1"/>
  <c r="J61" i="1"/>
  <c r="J32" i="1"/>
  <c r="J27" i="1"/>
  <c r="J69" i="1"/>
  <c r="D63" i="1"/>
  <c r="F63" i="1"/>
  <c r="E50" i="1"/>
  <c r="E43" i="1"/>
  <c r="F28" i="1"/>
  <c r="J20" i="1"/>
  <c r="E19" i="1"/>
  <c r="J67" i="1"/>
  <c r="J55" i="1"/>
  <c r="J50" i="1"/>
  <c r="J43" i="1"/>
  <c r="J38" i="1"/>
  <c r="F23" i="1"/>
  <c r="F22" i="1" s="1"/>
  <c r="J19" i="1"/>
  <c r="J18" i="1"/>
  <c r="J71" i="1"/>
  <c r="I63" i="1"/>
  <c r="J64" i="1"/>
  <c r="G51" i="1"/>
  <c r="J53" i="1"/>
  <c r="E37" i="1"/>
  <c r="D34" i="1"/>
  <c r="E31" i="1"/>
  <c r="D28" i="1"/>
  <c r="B23" i="1"/>
  <c r="E26" i="1"/>
  <c r="H23" i="1"/>
  <c r="J24" i="1"/>
  <c r="D14" i="1"/>
  <c r="J72" i="1"/>
  <c r="E70" i="1"/>
  <c r="G63" i="1"/>
  <c r="H63" i="1"/>
  <c r="E60" i="1"/>
  <c r="D57" i="1"/>
  <c r="B57" i="1"/>
  <c r="E58" i="1"/>
  <c r="E54" i="1"/>
  <c r="D51" i="1"/>
  <c r="E52" i="1"/>
  <c r="G46" i="1"/>
  <c r="J49" i="1"/>
  <c r="H46" i="1"/>
  <c r="B39" i="1"/>
  <c r="E42" i="1"/>
  <c r="H39" i="1"/>
  <c r="J40" i="1"/>
  <c r="G39" i="1"/>
  <c r="J37" i="1"/>
  <c r="H34" i="1"/>
  <c r="J31" i="1"/>
  <c r="H28" i="1"/>
  <c r="H14" i="1"/>
  <c r="J15" i="1"/>
  <c r="C14" i="1"/>
  <c r="E66" i="1"/>
  <c r="C63" i="1"/>
  <c r="E49" i="1"/>
  <c r="C46" i="1"/>
  <c r="B63" i="1"/>
  <c r="E65" i="1"/>
  <c r="J60" i="1"/>
  <c r="H57" i="1"/>
  <c r="F57" i="1"/>
  <c r="J54" i="1"/>
  <c r="H51" i="1"/>
  <c r="B46" i="1"/>
  <c r="E48" i="1"/>
  <c r="D46" i="1"/>
  <c r="C39" i="1"/>
  <c r="C34" i="1"/>
  <c r="E36" i="1"/>
  <c r="I34" i="1"/>
  <c r="C28" i="1"/>
  <c r="E30" i="1"/>
  <c r="I28" i="1"/>
  <c r="J25" i="1"/>
  <c r="I23" i="1"/>
  <c r="B14" i="1"/>
  <c r="E17" i="1"/>
  <c r="G57" i="1"/>
  <c r="J59" i="1"/>
  <c r="I46" i="1"/>
  <c r="J47" i="1"/>
  <c r="D39" i="1"/>
  <c r="E40" i="1"/>
  <c r="B34" i="1"/>
  <c r="E35" i="1"/>
  <c r="B28" i="1"/>
  <c r="E29" i="1"/>
  <c r="E71" i="1"/>
  <c r="D68" i="1"/>
  <c r="E67" i="1"/>
  <c r="C57" i="1"/>
  <c r="E59" i="1"/>
  <c r="I57" i="1"/>
  <c r="C51" i="1"/>
  <c r="E53" i="1"/>
  <c r="I51" i="1"/>
  <c r="J41" i="1"/>
  <c r="I39" i="1"/>
  <c r="G34" i="1"/>
  <c r="J36" i="1"/>
  <c r="G28" i="1"/>
  <c r="J30" i="1"/>
  <c r="D23" i="1"/>
  <c r="E24" i="1"/>
  <c r="J16" i="1"/>
  <c r="I14" i="1"/>
  <c r="J70" i="1"/>
  <c r="E69" i="1"/>
  <c r="H33" i="1" l="1"/>
  <c r="E51" i="1"/>
  <c r="G45" i="1"/>
  <c r="G44" i="1" s="1"/>
  <c r="B56" i="1"/>
  <c r="I45" i="1"/>
  <c r="I44" i="1" s="1"/>
  <c r="E46" i="1"/>
  <c r="H56" i="1"/>
  <c r="C45" i="1"/>
  <c r="C44" i="1" s="1"/>
  <c r="H45" i="1"/>
  <c r="H44" i="1" s="1"/>
  <c r="J51" i="1"/>
  <c r="K51" i="1" s="1"/>
  <c r="K72" i="1"/>
  <c r="M72" i="1" s="1"/>
  <c r="K38" i="1"/>
  <c r="M38" i="1" s="1"/>
  <c r="G22" i="1"/>
  <c r="K47" i="1"/>
  <c r="M47" i="1" s="1"/>
  <c r="K29" i="1"/>
  <c r="M29" i="1" s="1"/>
  <c r="K27" i="1"/>
  <c r="M27" i="1" s="1"/>
  <c r="K67" i="1"/>
  <c r="M67" i="1" s="1"/>
  <c r="K26" i="1"/>
  <c r="M26" i="1" s="1"/>
  <c r="K61" i="1"/>
  <c r="M61" i="1" s="1"/>
  <c r="K17" i="1"/>
  <c r="M17" i="1" s="1"/>
  <c r="K32" i="1"/>
  <c r="M32" i="1" s="1"/>
  <c r="K20" i="1"/>
  <c r="M20" i="1" s="1"/>
  <c r="K69" i="1"/>
  <c r="M69" i="1" s="1"/>
  <c r="G56" i="1"/>
  <c r="K49" i="1"/>
  <c r="M49" i="1" s="1"/>
  <c r="K58" i="1"/>
  <c r="M58" i="1" s="1"/>
  <c r="J63" i="1"/>
  <c r="K16" i="1"/>
  <c r="M16" i="1" s="1"/>
  <c r="K42" i="1"/>
  <c r="M42" i="1" s="1"/>
  <c r="D22" i="1"/>
  <c r="I56" i="1"/>
  <c r="K25" i="1"/>
  <c r="M25" i="1" s="1"/>
  <c r="K65" i="1"/>
  <c r="M65" i="1" s="1"/>
  <c r="K64" i="1"/>
  <c r="M64" i="1" s="1"/>
  <c r="K18" i="1"/>
  <c r="M18" i="1" s="1"/>
  <c r="K40" i="1"/>
  <c r="M40" i="1" s="1"/>
  <c r="K55" i="1"/>
  <c r="M55" i="1" s="1"/>
  <c r="K62" i="1"/>
  <c r="M62" i="1" s="1"/>
  <c r="K48" i="1"/>
  <c r="M48" i="1" s="1"/>
  <c r="K52" i="1"/>
  <c r="M52" i="1" s="1"/>
  <c r="C56" i="1"/>
  <c r="K43" i="1"/>
  <c r="M43" i="1" s="1"/>
  <c r="K41" i="1"/>
  <c r="M41" i="1" s="1"/>
  <c r="K50" i="1"/>
  <c r="M50" i="1" s="1"/>
  <c r="G33" i="1"/>
  <c r="E68" i="1"/>
  <c r="K68" i="1" s="1"/>
  <c r="M68" i="1" s="1"/>
  <c r="K35" i="1"/>
  <c r="M35" i="1" s="1"/>
  <c r="H22" i="1"/>
  <c r="H21" i="1" s="1"/>
  <c r="K15" i="1"/>
  <c r="M15" i="1" s="1"/>
  <c r="K24" i="1"/>
  <c r="M24" i="1" s="1"/>
  <c r="K53" i="1"/>
  <c r="M53" i="1" s="1"/>
  <c r="K71" i="1"/>
  <c r="M71" i="1" s="1"/>
  <c r="K19" i="1"/>
  <c r="M19" i="1" s="1"/>
  <c r="K36" i="1"/>
  <c r="M36" i="1" s="1"/>
  <c r="I22" i="1"/>
  <c r="K60" i="1"/>
  <c r="M60" i="1" s="1"/>
  <c r="J39" i="1"/>
  <c r="D45" i="1"/>
  <c r="D44" i="1" s="1"/>
  <c r="B45" i="1"/>
  <c r="J23" i="1"/>
  <c r="K54" i="1"/>
  <c r="M54" i="1" s="1"/>
  <c r="K31" i="1"/>
  <c r="M31" i="1" s="1"/>
  <c r="I33" i="1"/>
  <c r="J57" i="1"/>
  <c r="F56" i="1"/>
  <c r="E63" i="1"/>
  <c r="K63" i="1" s="1"/>
  <c r="M63" i="1" s="1"/>
  <c r="F21" i="1"/>
  <c r="E39" i="1"/>
  <c r="K70" i="1"/>
  <c r="M70" i="1" s="1"/>
  <c r="D33" i="1"/>
  <c r="J46" i="1"/>
  <c r="E28" i="1"/>
  <c r="E14" i="1"/>
  <c r="J28" i="1"/>
  <c r="J34" i="1"/>
  <c r="E57" i="1"/>
  <c r="B22" i="1"/>
  <c r="E23" i="1"/>
  <c r="K37" i="1"/>
  <c r="M37" i="1" s="1"/>
  <c r="B33" i="1"/>
  <c r="E34" i="1"/>
  <c r="J14" i="1"/>
  <c r="K59" i="1"/>
  <c r="M59" i="1" s="1"/>
  <c r="K30" i="1"/>
  <c r="M30" i="1" s="1"/>
  <c r="C33" i="1"/>
  <c r="K66" i="1"/>
  <c r="M66" i="1" s="1"/>
  <c r="C22" i="1"/>
  <c r="D56" i="1"/>
  <c r="J44" i="1" l="1"/>
  <c r="J56" i="1"/>
  <c r="E56" i="1"/>
  <c r="C21" i="1"/>
  <c r="C13" i="1" s="1"/>
  <c r="E45" i="1"/>
  <c r="K34" i="1"/>
  <c r="M34" i="1" s="1"/>
  <c r="G21" i="1"/>
  <c r="G13" i="1" s="1"/>
  <c r="D21" i="1"/>
  <c r="D13" i="1" s="1"/>
  <c r="D73" i="1" s="1"/>
  <c r="M51" i="1"/>
  <c r="H13" i="1"/>
  <c r="H73" i="1" s="1"/>
  <c r="J22" i="1"/>
  <c r="J33" i="1"/>
  <c r="I21" i="1"/>
  <c r="I13" i="1" s="1"/>
  <c r="I73" i="1" s="1"/>
  <c r="K28" i="1"/>
  <c r="M28" i="1" s="1"/>
  <c r="J45" i="1"/>
  <c r="K23" i="1"/>
  <c r="M23" i="1" s="1"/>
  <c r="K39" i="1"/>
  <c r="M39" i="1" s="1"/>
  <c r="F13" i="1"/>
  <c r="B21" i="1"/>
  <c r="E22" i="1"/>
  <c r="B44" i="1"/>
  <c r="E33" i="1"/>
  <c r="K57" i="1"/>
  <c r="M57" i="1" s="1"/>
  <c r="K14" i="1"/>
  <c r="M14" i="1" s="1"/>
  <c r="K46" i="1"/>
  <c r="M46" i="1" s="1"/>
  <c r="K56" i="1" l="1"/>
  <c r="M56" i="1" s="1"/>
  <c r="B13" i="1"/>
  <c r="E13" i="1" s="1"/>
  <c r="E44" i="1"/>
  <c r="K45" i="1"/>
  <c r="M45" i="1" s="1"/>
  <c r="C73" i="1"/>
  <c r="G73" i="1"/>
  <c r="K22" i="1"/>
  <c r="M22" i="1" s="1"/>
  <c r="K33" i="1"/>
  <c r="M33" i="1" s="1"/>
  <c r="K44" i="1"/>
  <c r="M44" i="1" s="1"/>
  <c r="J21" i="1"/>
  <c r="E21" i="1"/>
  <c r="J13" i="1"/>
  <c r="F73" i="1"/>
  <c r="K21" i="1" l="1"/>
  <c r="M21" i="1" s="1"/>
  <c r="J73" i="1"/>
  <c r="B73" i="1"/>
  <c r="K13" i="1"/>
  <c r="M13" i="1" s="1"/>
  <c r="E73" i="1" l="1"/>
  <c r="F24" i="8" s="1"/>
  <c r="F26" i="8" s="1"/>
  <c r="K73" i="1" l="1"/>
  <c r="M73" i="1" s="1"/>
</calcChain>
</file>

<file path=xl/comments1.xml><?xml version="1.0" encoding="utf-8"?>
<comments xmlns="http://schemas.openxmlformats.org/spreadsheetml/2006/main">
  <authors>
    <author>Zilliacus Johanna</author>
    <author>Author</author>
  </authors>
  <commentList>
    <comment ref="A10" authorId="0" shapeId="0">
      <text>
        <r>
          <rPr>
            <b/>
            <sz val="9"/>
            <color indexed="81"/>
            <rFont val="Tahoma"/>
            <family val="2"/>
          </rPr>
          <t>Zilliacus Johanna:</t>
        </r>
        <r>
          <rPr>
            <sz val="9"/>
            <color indexed="81"/>
            <rFont val="Tahoma"/>
            <family val="2"/>
          </rPr>
          <t xml:space="preserve">
Add rows as needed. Delete the rows that are not used.</t>
        </r>
      </text>
    </comment>
    <comment ref="B12" authorId="0" shapeId="0">
      <text>
        <r>
          <rPr>
            <b/>
            <sz val="9"/>
            <color indexed="81"/>
            <rFont val="Tahoma"/>
            <family val="2"/>
          </rPr>
          <t>Zilliacus Johanna:</t>
        </r>
        <r>
          <rPr>
            <sz val="9"/>
            <color indexed="81"/>
            <rFont val="Tahoma"/>
            <family val="2"/>
          </rPr>
          <t xml:space="preserve">
In case of other Nordic partner, please add an additional column
</t>
        </r>
      </text>
    </comment>
    <comment ref="C12" authorId="0" shapeId="0">
      <text>
        <r>
          <rPr>
            <b/>
            <sz val="9"/>
            <color indexed="81"/>
            <rFont val="Tahoma"/>
            <family val="2"/>
          </rPr>
          <t>Zilliacus Johanna:</t>
        </r>
        <r>
          <rPr>
            <sz val="9"/>
            <color indexed="81"/>
            <rFont val="Tahoma"/>
            <family val="2"/>
          </rPr>
          <t xml:space="preserve">
For projects with several local partners, please add a column for each.</t>
        </r>
      </text>
    </comment>
    <comment ref="D12" authorId="0" shapeId="0">
      <text>
        <r>
          <rPr>
            <b/>
            <sz val="9"/>
            <color indexed="81"/>
            <rFont val="Tahoma"/>
            <family val="2"/>
          </rPr>
          <t>Zilliacus Johanna:</t>
        </r>
        <r>
          <rPr>
            <sz val="9"/>
            <color indexed="81"/>
            <rFont val="Tahoma"/>
            <family val="2"/>
          </rPr>
          <t xml:space="preserve">
Delete this column if there are no other partners</t>
        </r>
      </text>
    </comment>
    <comment ref="F12" authorId="0" shapeId="0">
      <text>
        <r>
          <rPr>
            <b/>
            <sz val="9"/>
            <color indexed="81"/>
            <rFont val="Tahoma"/>
            <family val="2"/>
          </rPr>
          <t>Zilliacus Johanna:</t>
        </r>
        <r>
          <rPr>
            <sz val="9"/>
            <color indexed="81"/>
            <rFont val="Tahoma"/>
            <family val="2"/>
          </rPr>
          <t xml:space="preserve">
In case of other Nordic partner, please add an additional column
</t>
        </r>
      </text>
    </comment>
    <comment ref="G12" authorId="0" shapeId="0">
      <text>
        <r>
          <rPr>
            <b/>
            <sz val="9"/>
            <color indexed="81"/>
            <rFont val="Tahoma"/>
            <family val="2"/>
          </rPr>
          <t>Zilliacus Johanna:</t>
        </r>
        <r>
          <rPr>
            <sz val="9"/>
            <color indexed="81"/>
            <rFont val="Tahoma"/>
            <family val="2"/>
          </rPr>
          <t xml:space="preserve">
For projects with several local partners, please add a column for each.</t>
        </r>
      </text>
    </comment>
    <comment ref="H12" authorId="0" shapeId="0">
      <text>
        <r>
          <rPr>
            <b/>
            <sz val="9"/>
            <color indexed="81"/>
            <rFont val="Tahoma"/>
            <family val="2"/>
          </rPr>
          <t>Zilliacus Johanna:</t>
        </r>
        <r>
          <rPr>
            <sz val="9"/>
            <color indexed="81"/>
            <rFont val="Tahoma"/>
            <family val="2"/>
          </rPr>
          <t xml:space="preserve">
Delete this column if there are no other partners</t>
        </r>
      </text>
    </comment>
    <comment ref="I12" authorId="0" shapeId="0">
      <text>
        <r>
          <rPr>
            <b/>
            <sz val="9"/>
            <color indexed="81"/>
            <rFont val="Tahoma"/>
            <charset val="1"/>
          </rPr>
          <t>Zilliacus Johanna:</t>
        </r>
        <r>
          <rPr>
            <sz val="9"/>
            <color indexed="81"/>
            <rFont val="Tahoma"/>
            <charset val="1"/>
          </rPr>
          <t xml:space="preserve">
In case there are any financiers, please insert their contribution in the budget. Definition of financier: A project financier provides financing for the project but they are not actively involved in the implementation of the NCF project. </t>
        </r>
      </text>
    </comment>
    <comment ref="A14" authorId="0" shapeId="0">
      <text>
        <r>
          <rPr>
            <b/>
            <sz val="9"/>
            <color indexed="81"/>
            <rFont val="Tahoma"/>
            <family val="2"/>
          </rPr>
          <t>Zilliacus Johanna:</t>
        </r>
        <r>
          <rPr>
            <sz val="9"/>
            <color indexed="81"/>
            <rFont val="Tahoma"/>
            <family val="2"/>
          </rPr>
          <t xml:space="preserve">
Insert name of Outcome, output and activity into the budget</t>
        </r>
      </text>
    </comment>
    <comment ref="A21" authorId="0" shapeId="0">
      <text>
        <r>
          <rPr>
            <b/>
            <sz val="9"/>
            <color indexed="81"/>
            <rFont val="Tahoma"/>
            <family val="2"/>
          </rPr>
          <t>Zilliacus Johanna:</t>
        </r>
        <r>
          <rPr>
            <sz val="9"/>
            <color indexed="81"/>
            <rFont val="Tahoma"/>
            <family val="2"/>
          </rPr>
          <t xml:space="preserve">
Insert name of Outcome, output and activity into the budget</t>
        </r>
      </text>
    </comment>
    <comment ref="A22" authorId="1" shapeId="0">
      <text>
        <r>
          <rPr>
            <b/>
            <sz val="9"/>
            <color indexed="81"/>
            <rFont val="Tahoma"/>
            <family val="2"/>
          </rPr>
          <t>Author:</t>
        </r>
        <r>
          <rPr>
            <sz val="9"/>
            <color indexed="81"/>
            <rFont val="Tahoma"/>
            <family val="2"/>
          </rPr>
          <t xml:space="preserve">
The outputs are the most immediate concrete results of project activities, leading the project towards its outcomes. Outputs are services or products produced by the project and provided to project beneficiaries or intermediary organisations. Outputs can be set to be reached at any point during project implementation.</t>
        </r>
      </text>
    </comment>
    <comment ref="A23" authorId="1" shapeId="0">
      <text>
        <r>
          <rPr>
            <b/>
            <sz val="9"/>
            <color indexed="81"/>
            <rFont val="Tahoma"/>
            <family val="2"/>
          </rPr>
          <t>Author:</t>
        </r>
        <r>
          <rPr>
            <sz val="9"/>
            <color indexed="81"/>
            <rFont val="Tahoma"/>
            <family val="2"/>
          </rPr>
          <t xml:space="preserve">
Activities are interventions or actions taken towards the outputs of a project. Each output is therefore the result of a number of activities undertaken. The objective of activities is to transform inputs into outputs.</t>
        </r>
      </text>
    </comment>
    <comment ref="A24" authorId="1" shapeId="0">
      <text>
        <r>
          <rPr>
            <b/>
            <sz val="9"/>
            <color indexed="81"/>
            <rFont val="Tahoma"/>
            <family val="2"/>
          </rPr>
          <t>Author:</t>
        </r>
        <r>
          <rPr>
            <sz val="9"/>
            <color indexed="81"/>
            <rFont val="Tahoma"/>
            <family val="2"/>
          </rPr>
          <t xml:space="preserve">
Inputs are the resources (human, financial and material) needed in a project for completing the planned activities in order to produce the expected results of the project. We expect the projects to insert here all inputs needed for fulfilling each activity, apart from staff resources (which are inserted above the outcome level).</t>
        </r>
      </text>
    </comment>
    <comment ref="A57" authorId="1" shapeId="0">
      <text>
        <r>
          <rPr>
            <b/>
            <sz val="9"/>
            <color indexed="81"/>
            <rFont val="Tahoma"/>
            <family val="2"/>
          </rPr>
          <t>Author:</t>
        </r>
        <r>
          <rPr>
            <sz val="9"/>
            <color indexed="81"/>
            <rFont val="Tahoma"/>
            <family val="2"/>
          </rPr>
          <t xml:space="preserve">
Only include in this section project coordination staff, administrative staff or accountanting staff, i.e. persons who are in charge of running the project as a whole and not giving inputs only to specific outouts of the project.
</t>
        </r>
      </text>
    </comment>
  </commentList>
</comments>
</file>

<file path=xl/comments2.xml><?xml version="1.0" encoding="utf-8"?>
<comments xmlns="http://schemas.openxmlformats.org/spreadsheetml/2006/main">
  <authors>
    <author>Zilliacus Johanna</author>
  </authors>
  <commentList>
    <comment ref="F4" authorId="0" shapeId="0">
      <text>
        <r>
          <rPr>
            <b/>
            <sz val="9"/>
            <color indexed="81"/>
            <rFont val="Tahoma"/>
            <charset val="1"/>
          </rPr>
          <t xml:space="preserve">Zilliacus Johanna:
</t>
        </r>
        <r>
          <rPr>
            <sz val="9"/>
            <color indexed="81"/>
            <rFont val="Tahoma"/>
            <family val="2"/>
          </rPr>
          <t>Including contingencies</t>
        </r>
      </text>
    </comment>
    <comment ref="A16" authorId="0" shapeId="0">
      <text>
        <r>
          <rPr>
            <sz val="9"/>
            <color indexed="81"/>
            <rFont val="Tahoma"/>
            <family val="2"/>
          </rPr>
          <t>Sum of advance payment received for the milestone (that is being reported on) + any unused advance payments from previous milestones.</t>
        </r>
      </text>
    </comment>
    <comment ref="A17" authorId="0" shapeId="0">
      <text>
        <r>
          <rPr>
            <sz val="9"/>
            <color indexed="81"/>
            <rFont val="Tahoma"/>
            <family val="2"/>
          </rPr>
          <t>The amount of the advance payment that is deducted for the milestone.</t>
        </r>
      </text>
    </comment>
    <comment ref="A18" authorId="0" shapeId="0">
      <text>
        <r>
          <rPr>
            <sz val="9"/>
            <color indexed="81"/>
            <rFont val="Tahoma"/>
            <family val="2"/>
          </rPr>
          <t>Calculated as: Advance payment balance - Use of advance payments during the milestone</t>
        </r>
      </text>
    </comment>
    <comment ref="A20" authorId="0" shapeId="0">
      <text>
        <r>
          <rPr>
            <sz val="9"/>
            <color indexed="81"/>
            <rFont val="Tahoma"/>
            <family val="2"/>
          </rPr>
          <t>Calculated as: Remaining advance payment balance for upcoming milestone + Requested advance payment for upcoming milestone</t>
        </r>
      </text>
    </comment>
    <comment ref="A21" authorId="0" shapeId="0">
      <text>
        <r>
          <rPr>
            <sz val="9"/>
            <color indexed="81"/>
            <rFont val="Tahoma"/>
            <family val="2"/>
          </rPr>
          <t>Cannot exceed 20%.
Calculated as: Advance payment balance for upcoming milestone / Total NCF grant</t>
        </r>
      </text>
    </comment>
    <comment ref="A24" authorId="0" shapeId="0">
      <text>
        <r>
          <rPr>
            <b/>
            <sz val="9"/>
            <color indexed="81"/>
            <rFont val="Tahoma"/>
            <family val="2"/>
          </rPr>
          <t>Zilliacus Johanna:</t>
        </r>
        <r>
          <rPr>
            <sz val="9"/>
            <color indexed="81"/>
            <rFont val="Tahoma"/>
            <family val="2"/>
          </rPr>
          <t xml:space="preserve">
Calculated as: NCF expenditures during milestone - Use of advance payments during the milestone.</t>
        </r>
      </text>
    </comment>
    <comment ref="A26" authorId="0" shapeId="0">
      <text>
        <r>
          <rPr>
            <b/>
            <sz val="9"/>
            <color indexed="81"/>
            <rFont val="Tahoma"/>
            <family val="2"/>
          </rPr>
          <t>Zilliacus Johanna:</t>
        </r>
        <r>
          <rPr>
            <sz val="9"/>
            <color indexed="81"/>
            <rFont val="Tahoma"/>
            <family val="2"/>
          </rPr>
          <t xml:space="preserve">
Calculated as: Requested disbursement of NCF funds + Requested advance payment for upcoming milestone.</t>
        </r>
      </text>
    </comment>
  </commentList>
</comments>
</file>

<file path=xl/sharedStrings.xml><?xml version="1.0" encoding="utf-8"?>
<sst xmlns="http://schemas.openxmlformats.org/spreadsheetml/2006/main" count="247" uniqueCount="142">
  <si>
    <t>Budget item</t>
  </si>
  <si>
    <t xml:space="preserve"> NCF Financing, EUR</t>
  </si>
  <si>
    <t>Co-financing, EUR</t>
  </si>
  <si>
    <t>1.     Implementation costs</t>
  </si>
  <si>
    <t>Input 1</t>
  </si>
  <si>
    <t>Input 2</t>
  </si>
  <si>
    <t>Input 3</t>
  </si>
  <si>
    <t>Input 4</t>
  </si>
  <si>
    <t xml:space="preserve">International flights </t>
  </si>
  <si>
    <t>National flights</t>
  </si>
  <si>
    <t>Local transport</t>
  </si>
  <si>
    <t>Audit costs</t>
  </si>
  <si>
    <t>Transaction/bank fees</t>
  </si>
  <si>
    <t>2.4 Other costs</t>
  </si>
  <si>
    <t>Outcome 1</t>
  </si>
  <si>
    <t>Outcome 2</t>
  </si>
  <si>
    <t>Output 1.1</t>
  </si>
  <si>
    <t>Output 1.2</t>
  </si>
  <si>
    <t>Output 2.1</t>
  </si>
  <si>
    <t>Activity 1.1.1</t>
  </si>
  <si>
    <t>Activity 1.1.2</t>
  </si>
  <si>
    <t>Activity 1.2.1</t>
  </si>
  <si>
    <t>Activity 1.2.2</t>
  </si>
  <si>
    <t>Activity 2.1.1</t>
  </si>
  <si>
    <t>Activity 2.1.2</t>
  </si>
  <si>
    <t>2.2 Travel costs</t>
  </si>
  <si>
    <t>2.3 Financial administration costs</t>
  </si>
  <si>
    <t>Per diems</t>
  </si>
  <si>
    <t>2. Administration costs</t>
  </si>
  <si>
    <t>2.1. Administration staff costs</t>
  </si>
  <si>
    <t>[Add any other cost category as needed]</t>
  </si>
  <si>
    <t>Staff costs</t>
  </si>
  <si>
    <t>Project name:</t>
  </si>
  <si>
    <t>Project ID:</t>
  </si>
  <si>
    <t>Country of implementation:</t>
  </si>
  <si>
    <t>Total expenditures during milestone</t>
  </si>
  <si>
    <t>Total co-financing during milestone</t>
  </si>
  <si>
    <t>Total NCF expenditures during milestone</t>
  </si>
  <si>
    <t>Budgeted costs for milestone</t>
  </si>
  <si>
    <t>Milestone expenditures vs. budgeted milestone costs (%)</t>
  </si>
  <si>
    <t>Milestone expenditures</t>
  </si>
  <si>
    <t>Cumulative expenditures</t>
  </si>
  <si>
    <t>Cumulative expenditures to date</t>
  </si>
  <si>
    <t>Budgeted costs for full project</t>
  </si>
  <si>
    <t>Available funds</t>
  </si>
  <si>
    <t>Cumulative expenditures vs. budgeted costs for full project (%)</t>
  </si>
  <si>
    <t>[Insert partner name]</t>
  </si>
  <si>
    <t>Examples of units for breakdown for different cost items (list may be deleted for report):</t>
  </si>
  <si>
    <t>Item</t>
  </si>
  <si>
    <t>Unit</t>
  </si>
  <si>
    <t>Quantity</t>
  </si>
  <si>
    <t>Flights</t>
  </si>
  <si>
    <t># of flights</t>
  </si>
  <si>
    <t>Add/remove rows as needed</t>
  </si>
  <si>
    <t xml:space="preserve">Per diem </t>
  </si>
  <si>
    <t xml:space="preserve"># days </t>
  </si>
  <si>
    <t># of nights</t>
  </si>
  <si>
    <t>Local transportation (country)</t>
  </si>
  <si>
    <t># taxi rides</t>
  </si>
  <si>
    <t># bus tickets</t>
  </si>
  <si>
    <t>Total</t>
  </si>
  <si>
    <t># tickets/trips</t>
  </si>
  <si>
    <t>Training</t>
  </si>
  <si>
    <t># sessions</t>
  </si>
  <si>
    <t>Workshops</t>
  </si>
  <si>
    <t># workshops</t>
  </si>
  <si>
    <t>Equipment (specify what type of equipment)</t>
  </si>
  <si>
    <t># items</t>
  </si>
  <si>
    <t>Rent (specify what was rented)</t>
  </si>
  <si>
    <t># months / # days / # items</t>
  </si>
  <si>
    <t>Total cost (EUR)</t>
  </si>
  <si>
    <t>Invoice number</t>
  </si>
  <si>
    <t>Value of invoice (original currency)</t>
  </si>
  <si>
    <t>Expenditure description/service provider</t>
  </si>
  <si>
    <t>Currency</t>
  </si>
  <si>
    <t>Value of invoice in Euros</t>
  </si>
  <si>
    <r>
      <t xml:space="preserve">a) Staff member </t>
    </r>
    <r>
      <rPr>
        <b/>
        <i/>
        <sz val="9"/>
        <color theme="1"/>
        <rFont val="Arial"/>
        <family val="2"/>
      </rPr>
      <t>(name and title)</t>
    </r>
  </si>
  <si>
    <r>
      <t xml:space="preserve">b) Working days/month </t>
    </r>
    <r>
      <rPr>
        <b/>
        <i/>
        <sz val="9"/>
        <color theme="1"/>
        <rFont val="Arial"/>
        <family val="2"/>
      </rPr>
      <t>(please include all months included in the reporting period - add or delete columns as needed)</t>
    </r>
  </si>
  <si>
    <t>c) Total  working days</t>
  </si>
  <si>
    <t>d) Daily remuneration (EUR)</t>
  </si>
  <si>
    <t>e) Total cost (EUR) (e=c*d)</t>
  </si>
  <si>
    <t>Month/year</t>
  </si>
  <si>
    <t>Add/remove as many lines as needed to include all staff members</t>
  </si>
  <si>
    <t>Total sum</t>
  </si>
  <si>
    <t>Please include a table for each partner</t>
  </si>
  <si>
    <t>Expenditures for the milestone</t>
  </si>
  <si>
    <t>Budgeted costs for the milestone</t>
  </si>
  <si>
    <t xml:space="preserve">Cumulative expenditures to date </t>
  </si>
  <si>
    <t>NCF</t>
  </si>
  <si>
    <t>[Insert names of all partners and financiers - add/remove rows as needed]</t>
  </si>
  <si>
    <t>TOTAL</t>
  </si>
  <si>
    <t>NCF funding share</t>
  </si>
  <si>
    <t>Advance payments</t>
  </si>
  <si>
    <t>Requested advance payment for upcoming milestone (EUR)</t>
  </si>
  <si>
    <t>Disbursement request</t>
  </si>
  <si>
    <t>Total disbursement request (EUR)</t>
  </si>
  <si>
    <t>Table 1 - Expenditures</t>
  </si>
  <si>
    <t>Table 2 - Sources of funding</t>
  </si>
  <si>
    <t>Exchange rate to EUR</t>
  </si>
  <si>
    <t>Explanation</t>
  </si>
  <si>
    <t>Source</t>
  </si>
  <si>
    <t>Further tables can be added to this tab to showcase calculations of average rates, etc.</t>
  </si>
  <si>
    <t>e.g. OANDA</t>
  </si>
  <si>
    <t>e.g. "Average exchange rate over the reporting period" or "Monthly exchange rate average"</t>
  </si>
  <si>
    <t>Staff input 1 (Partner name / Staff name / Staff title)</t>
  </si>
  <si>
    <t>Partner name / Staff name / Staff title</t>
  </si>
  <si>
    <t>Advance payment balance (EUR)</t>
  </si>
  <si>
    <t>Use of advance payments during the milestone (EUR)</t>
  </si>
  <si>
    <t>Remaining advance payment balance for upcoming milestone (EUR)</t>
  </si>
  <si>
    <t>Advance payment balance for upcoming milestone (EUR)</t>
  </si>
  <si>
    <t>Advance payment balance for upcoming milestone vs. total NCF grant (%)</t>
  </si>
  <si>
    <t>Requested disbursement of NCF funds (EUR)</t>
  </si>
  <si>
    <t>[Insert number and title of budget line]</t>
  </si>
  <si>
    <t>Add as many tables as there are partners</t>
  </si>
  <si>
    <t>Annex 2 - Summary of invoices</t>
  </si>
  <si>
    <t>Annex 1 - Breakdown of expenditures</t>
  </si>
  <si>
    <t>Annex 3 - Timesheet summaries</t>
  </si>
  <si>
    <t>Annex 4 - Exchange rates</t>
  </si>
  <si>
    <r>
      <t xml:space="preserve">NCF’s cumulative financing in % </t>
    </r>
    <r>
      <rPr>
        <sz val="11"/>
        <color theme="0"/>
        <rFont val="Arial"/>
        <family val="2"/>
      </rPr>
      <t>(NCF’s cumulative funding/ total cumulative expenditures)</t>
    </r>
  </si>
  <si>
    <r>
      <t xml:space="preserve">Lead Nordic Partner: xxx </t>
    </r>
    <r>
      <rPr>
        <b/>
        <sz val="10"/>
        <color rgb="FFFF0000"/>
        <rFont val="Arial"/>
        <family val="2"/>
      </rPr>
      <t>(Add partner name)</t>
    </r>
  </si>
  <si>
    <r>
      <t xml:space="preserve">Local Partner: xxx </t>
    </r>
    <r>
      <rPr>
        <b/>
        <sz val="10"/>
        <color rgb="FFFF0000"/>
        <rFont val="Arial"/>
        <family val="2"/>
      </rPr>
      <t>(Add partner name)</t>
    </r>
  </si>
  <si>
    <r>
      <t xml:space="preserve">Other Partner: xxx </t>
    </r>
    <r>
      <rPr>
        <b/>
        <sz val="10"/>
        <color rgb="FFFF0000"/>
        <rFont val="Arial"/>
        <family val="2"/>
      </rPr>
      <t>(If applicable, add partner name</t>
    </r>
    <r>
      <rPr>
        <b/>
        <sz val="10"/>
        <rFont val="Arial"/>
        <family val="2"/>
      </rPr>
      <t>)</t>
    </r>
  </si>
  <si>
    <r>
      <t xml:space="preserve">Other Partner: xxx </t>
    </r>
    <r>
      <rPr>
        <b/>
        <sz val="10"/>
        <color rgb="FFFF0000"/>
        <rFont val="Arial"/>
        <family val="2"/>
      </rPr>
      <t>(If applicable, add partner name)</t>
    </r>
  </si>
  <si>
    <r>
      <t xml:space="preserve">Financier: xxx </t>
    </r>
    <r>
      <rPr>
        <b/>
        <sz val="10"/>
        <color rgb="FFFF0000"/>
        <rFont val="Arial"/>
        <family val="2"/>
      </rPr>
      <t>(Add name of financier)</t>
    </r>
  </si>
  <si>
    <t>Add as many tables as there are partners with budget line expenditures above EUR 2000</t>
  </si>
  <si>
    <t>Financial reporting template for NCF9 projects</t>
  </si>
  <si>
    <t>Please include a list of all invoices/receipts for expenditures over EUR 2000 incurred during the milestone period. This should be done separately for each partner (one table per partner). Please include sub-headings as separate rows in the table to clearly indicate the budget line in question (as indicated in tables below). 
Copies of invoices listed below should be scanned and sent to NDF as part of Progress report for milestone 1. Thereafter, copies of invoices will be requested on a spot check basis. Please arrange the files in the same order as listed below in a zipped file. If the zip file exceeds 10MB, please use a file transfer service (preferably WeTranfer).
The exchange rate used should be clarified in Annex 4 - Exchange rates.</t>
  </si>
  <si>
    <t>Example activity 1.2.1 Mid-term survey</t>
  </si>
  <si>
    <t>Stationary</t>
  </si>
  <si>
    <t>Consumption monitors</t>
  </si>
  <si>
    <t>Please adjust the below table so that the budget lines are identical with the approved project budget. Include all actually occurred expenditures per partner during the milestone period in the table, indicating whether the expenditures are covered with NCF financing or as co-financing.</t>
  </si>
  <si>
    <t>Rental car</t>
  </si>
  <si>
    <r>
      <t xml:space="preserve">Hotel (city) </t>
    </r>
    <r>
      <rPr>
        <i/>
        <sz val="8"/>
        <color theme="1"/>
        <rFont val="Arial"/>
        <family val="2"/>
      </rPr>
      <t>(if not included in the per diem rate)</t>
    </r>
  </si>
  <si>
    <t># days</t>
  </si>
  <si>
    <t xml:space="preserve">Please include a breakdown for each budget line with non-renumeration-related expenditures exceeding EUR 2000 from Table 1 - Expenditures. This should be done separately for each partner (one table per partner). If the expenditure consists of a lump-sum (e.g. the cost of a consultancy or an audit) and can therefore not be broken down, please still include them and clarify this issue. Please include sub-headings as separate rows in the table to clearly indicate the budget line in question (as indicated in tables below). Note that all individual invoices exceeding EUR 2000 shall be summarised in the tab "Invoices".
All expenditures shall be reported in Euros. The exchange rate used should be clarified in Annex 4 - Exchange rates.
</t>
  </si>
  <si>
    <t>Mobile data</t>
  </si>
  <si>
    <t xml:space="preserve">Please include a summary of all partners’ staff timesheets using the table templates below. This should be done separately for each partner (one table per partner). The daily remuneration rates (Column d) need to reflect actual materialized costs for the milestone period.
The time claimed in this report must match with individual staff members timesheets. Individual timesheets and other related documentation shall be available upon request by NDF.
</t>
  </si>
  <si>
    <t>Please indicate the basis for all exchange rates used in this report. The exchange rate(s) used, together with their source should be stated in the report. Eligible sources include, OANDA (or other well-known exchange rate online service), central banks, ECB and IMF. The exchange rate used in reporting should be based on the average exchange rate over the reporting period. Please only use one exchange rate per currency throughout the report. When the exchange rate used is anything but the average rate for the whole duration of the reporting period in question, prior approval from NDF is required. Monthly exchange rate averages can be approved in reporting if deemed more appropriate. In special circumstances, such as in cases of extreme currency fluctuations, the use of daily exchange rates can be approved (i.e. if an NCF disbursement is converted to a local currency in a single transaction, the actual rate of that exchange may be used or if multiple instalments are being delivered the weighted average exchange rate should be used).</t>
  </si>
  <si>
    <t># monitors</t>
  </si>
  <si>
    <t># 100MB vouchers</t>
  </si>
  <si>
    <t># packages</t>
  </si>
  <si>
    <t>Please enter a summary on how the expenditures are shared between the project partners and NCF in the below table. This should match with the information from Table 1. Furthermore, give information on the use of advance payments (if applicable) as well as a summary on the amount of the disbursement request for the milestone.
Please use formulas for direct references to Table 1 for "Expenditures for the milestone" in Table 2. The formula is already in place for grant financing from NCF.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</si>
</sst>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52" x14ac:knownFonts="1">
    <font>
      <sz val="11"/>
      <color theme="1"/>
      <name val="Calibri"/>
      <family val="2"/>
      <scheme val="minor"/>
    </font>
    <font>
      <b/>
      <sz val="18"/>
      <color theme="1"/>
      <name val="Calibri"/>
      <family val="2"/>
      <scheme val="minor"/>
    </font>
    <font>
      <sz val="10"/>
      <name val="Arial"/>
      <family val="2"/>
    </font>
    <font>
      <b/>
      <sz val="14"/>
      <color theme="1"/>
      <name val="Calibri"/>
      <family val="2"/>
      <scheme val="minor"/>
    </font>
    <font>
      <b/>
      <sz val="12"/>
      <color theme="1"/>
      <name val="Calibri"/>
      <family val="2"/>
      <scheme val="minor"/>
    </font>
    <font>
      <b/>
      <sz val="10"/>
      <name val="Arial"/>
      <family val="2"/>
    </font>
    <font>
      <b/>
      <sz val="10"/>
      <color theme="1"/>
      <name val="Arial"/>
      <family val="2"/>
    </font>
    <font>
      <sz val="10"/>
      <color theme="1"/>
      <name val="Arial"/>
      <family val="2"/>
    </font>
    <font>
      <b/>
      <sz val="9"/>
      <color indexed="81"/>
      <name val="Tahoma"/>
      <family val="2"/>
    </font>
    <font>
      <sz val="9"/>
      <color indexed="81"/>
      <name val="Tahoma"/>
      <family val="2"/>
    </font>
    <font>
      <b/>
      <sz val="11"/>
      <color theme="1"/>
      <name val="Arial"/>
      <family val="2"/>
    </font>
    <font>
      <b/>
      <sz val="11"/>
      <name val="Arial"/>
      <family val="2"/>
    </font>
    <font>
      <b/>
      <sz val="11"/>
      <color theme="0"/>
      <name val="Arial"/>
      <family val="2"/>
    </font>
    <font>
      <sz val="11"/>
      <color theme="1"/>
      <name val="Calibri"/>
      <family val="2"/>
      <scheme val="minor"/>
    </font>
    <font>
      <b/>
      <sz val="11"/>
      <color theme="1"/>
      <name val="Calibri"/>
      <family val="2"/>
      <scheme val="minor"/>
    </font>
    <font>
      <b/>
      <i/>
      <sz val="11"/>
      <name val="Arial"/>
      <family val="2"/>
    </font>
    <font>
      <i/>
      <sz val="11"/>
      <color theme="1"/>
      <name val="Calibri"/>
      <family val="2"/>
      <scheme val="minor"/>
    </font>
    <font>
      <b/>
      <sz val="12"/>
      <color theme="1"/>
      <name val="Arial"/>
      <family val="2"/>
    </font>
    <font>
      <b/>
      <sz val="9"/>
      <color indexed="81"/>
      <name val="Tahoma"/>
      <charset val="1"/>
    </font>
    <font>
      <sz val="9"/>
      <color indexed="81"/>
      <name val="Tahoma"/>
      <charset val="1"/>
    </font>
    <font>
      <u/>
      <sz val="11"/>
      <color theme="10"/>
      <name val="Calibri"/>
      <family val="2"/>
      <scheme val="minor"/>
    </font>
    <font>
      <b/>
      <u/>
      <sz val="20"/>
      <color theme="10"/>
      <name val="Calibri"/>
      <family val="2"/>
      <scheme val="minor"/>
    </font>
    <font>
      <b/>
      <sz val="20"/>
      <color theme="1"/>
      <name val="Calibri"/>
      <family val="2"/>
      <scheme val="minor"/>
    </font>
    <font>
      <b/>
      <sz val="14"/>
      <color theme="0"/>
      <name val="Arial"/>
      <family val="2"/>
    </font>
    <font>
      <b/>
      <sz val="16"/>
      <color theme="1"/>
      <name val="Calibri"/>
      <family val="2"/>
      <scheme val="minor"/>
    </font>
    <font>
      <b/>
      <sz val="10"/>
      <color rgb="FFFF0000"/>
      <name val="Arial"/>
      <family val="2"/>
    </font>
    <font>
      <i/>
      <sz val="8"/>
      <color theme="1"/>
      <name val="Arial"/>
      <family val="2"/>
    </font>
    <font>
      <sz val="8"/>
      <color theme="1"/>
      <name val="Arial"/>
      <family val="2"/>
    </font>
    <font>
      <b/>
      <sz val="9"/>
      <name val="Arial"/>
      <family val="2"/>
    </font>
    <font>
      <b/>
      <sz val="10"/>
      <color theme="0"/>
      <name val="Arial"/>
      <family val="2"/>
    </font>
    <font>
      <b/>
      <sz val="8"/>
      <color rgb="FFFF0000"/>
      <name val="Arial"/>
      <family val="2"/>
    </font>
    <font>
      <i/>
      <sz val="8"/>
      <color rgb="FFFF0000"/>
      <name val="Arial"/>
      <family val="2"/>
    </font>
    <font>
      <sz val="8"/>
      <color rgb="FF000000"/>
      <name val="Arial"/>
      <family val="2"/>
    </font>
    <font>
      <b/>
      <sz val="8"/>
      <color rgb="FF000000"/>
      <name val="Arial"/>
      <family val="2"/>
    </font>
    <font>
      <sz val="10"/>
      <color theme="1"/>
      <name val="Times New Roman"/>
      <family val="1"/>
    </font>
    <font>
      <b/>
      <i/>
      <sz val="11"/>
      <color theme="1"/>
      <name val="Calibri"/>
      <family val="2"/>
      <scheme val="minor"/>
    </font>
    <font>
      <i/>
      <sz val="9"/>
      <color rgb="FFFF0000"/>
      <name val="Arial"/>
      <family val="2"/>
    </font>
    <font>
      <sz val="9"/>
      <color theme="1"/>
      <name val="Arial"/>
      <family val="2"/>
    </font>
    <font>
      <b/>
      <sz val="9"/>
      <color theme="1"/>
      <name val="Arial"/>
      <family val="2"/>
    </font>
    <font>
      <i/>
      <sz val="11"/>
      <name val="Calibri"/>
      <family val="2"/>
      <scheme val="minor"/>
    </font>
    <font>
      <b/>
      <i/>
      <sz val="10"/>
      <color rgb="FFFF0000"/>
      <name val="Arial"/>
      <family val="2"/>
    </font>
    <font>
      <b/>
      <i/>
      <sz val="9"/>
      <color theme="1"/>
      <name val="Arial"/>
      <family val="2"/>
    </font>
    <font>
      <b/>
      <sz val="9"/>
      <color rgb="FFFF0000"/>
      <name val="Arial"/>
      <family val="2"/>
    </font>
    <font>
      <i/>
      <sz val="10"/>
      <color rgb="FFFF0000"/>
      <name val="Arial"/>
      <family val="2"/>
    </font>
    <font>
      <b/>
      <sz val="11"/>
      <color rgb="FF000000"/>
      <name val="Arial"/>
      <family val="2"/>
    </font>
    <font>
      <b/>
      <sz val="11"/>
      <color rgb="FFFF0000"/>
      <name val="Arial"/>
      <family val="2"/>
    </font>
    <font>
      <sz val="10"/>
      <color rgb="FFFF0000"/>
      <name val="Arial"/>
      <family val="2"/>
    </font>
    <font>
      <b/>
      <sz val="14"/>
      <color theme="1"/>
      <name val="Arial"/>
      <family val="2"/>
    </font>
    <font>
      <sz val="11"/>
      <color theme="1"/>
      <name val="Arial"/>
      <family val="2"/>
    </font>
    <font>
      <sz val="11"/>
      <color theme="0"/>
      <name val="Arial"/>
      <family val="2"/>
    </font>
    <font>
      <i/>
      <sz val="8"/>
      <color theme="0" tint="-0.499984740745262"/>
      <name val="Arial"/>
      <family val="2"/>
    </font>
    <font>
      <b/>
      <i/>
      <sz val="8"/>
      <color theme="0" tint="-0.499984740745262"/>
      <name val="Arial"/>
      <family val="2"/>
    </font>
  </fonts>
  <fills count="13">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FF66"/>
        <bgColor indexed="64"/>
      </patternFill>
    </fill>
    <fill>
      <patternFill patternType="solid">
        <fgColor rgb="FFFF6161"/>
        <bgColor indexed="64"/>
      </patternFill>
    </fill>
    <fill>
      <patternFill patternType="solid">
        <fgColor rgb="FFFFD44B"/>
        <bgColor indexed="64"/>
      </patternFill>
    </fill>
    <fill>
      <patternFill patternType="solid">
        <fgColor rgb="FFFF9966"/>
        <bgColor indexed="64"/>
      </patternFill>
    </fill>
    <fill>
      <patternFill patternType="solid">
        <fgColor rgb="FFFFCCCC"/>
        <bgColor indexed="64"/>
      </patternFill>
    </fill>
    <fill>
      <patternFill patternType="solid">
        <fgColor theme="3" tint="-0.249977111117893"/>
        <bgColor indexed="64"/>
      </patternFill>
    </fill>
    <fill>
      <patternFill patternType="solid">
        <fgColor rgb="FFFFFFCC"/>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top style="thin">
        <color indexed="64"/>
      </top>
      <bottom style="thin">
        <color auto="1"/>
      </bottom>
      <diagonal/>
    </border>
    <border>
      <left style="medium">
        <color indexed="64"/>
      </left>
      <right/>
      <top style="medium">
        <color indexed="64"/>
      </top>
      <bottom style="thin">
        <color auto="1"/>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right style="thin">
        <color indexed="64"/>
      </right>
      <top style="medium">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auto="1"/>
      </left>
      <right/>
      <top style="thin">
        <color auto="1"/>
      </top>
      <bottom style="medium">
        <color indexed="64"/>
      </bottom>
      <diagonal/>
    </border>
    <border>
      <left style="thin">
        <color auto="1"/>
      </left>
      <right style="thin">
        <color auto="1"/>
      </right>
      <top style="medium">
        <color indexed="64"/>
      </top>
      <bottom style="medium">
        <color indexed="64"/>
      </bottom>
      <diagonal/>
    </border>
    <border>
      <left/>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auto="1"/>
      </right>
      <top style="thin">
        <color auto="1"/>
      </top>
      <bottom style="thin">
        <color auto="1"/>
      </bottom>
      <diagonal/>
    </border>
  </borders>
  <cellStyleXfs count="4">
    <xf numFmtId="0" fontId="0" fillId="0" borderId="0"/>
    <xf numFmtId="9" fontId="13" fillId="0" borderId="0" applyFont="0" applyFill="0" applyBorder="0" applyAlignment="0" applyProtection="0"/>
    <xf numFmtId="164" fontId="13" fillId="0" borderId="0" applyFont="0" applyFill="0" applyBorder="0" applyAlignment="0" applyProtection="0"/>
    <xf numFmtId="0" fontId="20" fillId="0" borderId="0" applyNumberFormat="0" applyFill="0" applyBorder="0" applyAlignment="0" applyProtection="0"/>
  </cellStyleXfs>
  <cellXfs count="215">
    <xf numFmtId="0" fontId="0" fillId="0" borderId="0" xfId="0"/>
    <xf numFmtId="0" fontId="1" fillId="0" borderId="0" xfId="0" applyFont="1" applyFill="1" applyBorder="1"/>
    <xf numFmtId="0" fontId="2" fillId="0" borderId="0" xfId="0" applyFont="1" applyFill="1" applyBorder="1" applyAlignment="1">
      <alignment vertical="top"/>
    </xf>
    <xf numFmtId="0" fontId="3" fillId="0" borderId="0" xfId="0" applyFont="1" applyFill="1" applyBorder="1"/>
    <xf numFmtId="0" fontId="0" fillId="0" borderId="0" xfId="0" applyFont="1"/>
    <xf numFmtId="0" fontId="14" fillId="0" borderId="0" xfId="0" applyFont="1"/>
    <xf numFmtId="0" fontId="0" fillId="0" borderId="0" xfId="0" applyAlignment="1">
      <alignment vertical="top"/>
    </xf>
    <xf numFmtId="164" fontId="7" fillId="3" borderId="5" xfId="2" applyFont="1" applyFill="1" applyBorder="1" applyAlignment="1">
      <alignment horizontal="justify" vertical="center" wrapText="1"/>
    </xf>
    <xf numFmtId="164" fontId="6" fillId="0" borderId="5" xfId="2" applyFont="1" applyFill="1" applyBorder="1" applyAlignment="1">
      <alignment horizontal="justify" vertical="center" wrapText="1"/>
    </xf>
    <xf numFmtId="164" fontId="7" fillId="0" borderId="4" xfId="2" applyFont="1" applyFill="1" applyBorder="1" applyAlignment="1">
      <alignment horizontal="justify" vertical="center" wrapText="1"/>
    </xf>
    <xf numFmtId="164" fontId="6" fillId="0" borderId="4" xfId="2" applyFont="1" applyFill="1" applyBorder="1" applyAlignment="1">
      <alignment horizontal="justify" vertical="center" wrapText="1"/>
    </xf>
    <xf numFmtId="0" fontId="0" fillId="0" borderId="0" xfId="0"/>
    <xf numFmtId="0" fontId="2" fillId="0" borderId="0" xfId="0" applyFont="1" applyFill="1" applyBorder="1" applyAlignment="1">
      <alignment vertical="top"/>
    </xf>
    <xf numFmtId="0" fontId="5" fillId="0" borderId="5" xfId="0" applyFont="1" applyFill="1" applyBorder="1" applyAlignment="1">
      <alignment horizontal="center" vertical="center" wrapText="1"/>
    </xf>
    <xf numFmtId="0" fontId="5" fillId="3" borderId="5" xfId="0" applyFont="1" applyFill="1" applyBorder="1" applyAlignment="1">
      <alignment vertical="center" wrapText="1"/>
    </xf>
    <xf numFmtId="164" fontId="7" fillId="0" borderId="5" xfId="2" applyFont="1" applyFill="1" applyBorder="1" applyAlignment="1">
      <alignment horizontal="justify" vertical="center" wrapText="1"/>
    </xf>
    <xf numFmtId="0" fontId="7" fillId="0" borderId="7" xfId="0" applyFont="1" applyFill="1" applyBorder="1" applyAlignment="1">
      <alignment horizontal="justify" vertical="center" wrapText="1"/>
    </xf>
    <xf numFmtId="0" fontId="7" fillId="0" borderId="7" xfId="0" applyFont="1" applyFill="1" applyBorder="1" applyAlignment="1">
      <alignment horizontal="left" vertical="center" wrapText="1"/>
    </xf>
    <xf numFmtId="0" fontId="4" fillId="0" borderId="0" xfId="0" applyFont="1" applyFill="1" applyBorder="1" applyAlignment="1">
      <alignment horizontal="right"/>
    </xf>
    <xf numFmtId="0" fontId="3" fillId="0" borderId="0" xfId="0" applyFont="1" applyFill="1" applyBorder="1" applyAlignment="1">
      <alignment wrapText="1"/>
    </xf>
    <xf numFmtId="0" fontId="10" fillId="7" borderId="7" xfId="0" applyFont="1" applyFill="1" applyBorder="1" applyAlignment="1">
      <alignment vertical="center" wrapText="1"/>
    </xf>
    <xf numFmtId="164" fontId="10" fillId="7" borderId="5" xfId="2" applyFont="1" applyFill="1" applyBorder="1" applyAlignment="1">
      <alignment vertical="center" wrapText="1"/>
    </xf>
    <xf numFmtId="0" fontId="10" fillId="8" borderId="7" xfId="0" applyFont="1" applyFill="1" applyBorder="1" applyAlignment="1">
      <alignment horizontal="justify" vertical="center" wrapText="1"/>
    </xf>
    <xf numFmtId="164" fontId="6" fillId="8" borderId="5" xfId="2" applyFont="1" applyFill="1" applyBorder="1" applyAlignment="1">
      <alignment horizontal="justify" vertical="center" wrapText="1"/>
    </xf>
    <xf numFmtId="0" fontId="6" fillId="9" borderId="7" xfId="0" applyFont="1" applyFill="1" applyBorder="1" applyAlignment="1">
      <alignment horizontal="justify" vertical="center" wrapText="1"/>
    </xf>
    <xf numFmtId="164" fontId="6" fillId="9" borderId="5" xfId="2" applyFont="1" applyFill="1" applyBorder="1" applyAlignment="1">
      <alignment horizontal="justify" vertical="center" wrapText="1"/>
    </xf>
    <xf numFmtId="0" fontId="6" fillId="10" borderId="7" xfId="0" applyFont="1" applyFill="1" applyBorder="1" applyAlignment="1">
      <alignment horizontal="justify" vertical="center" wrapText="1"/>
    </xf>
    <xf numFmtId="164" fontId="6" fillId="10" borderId="5" xfId="2" applyFont="1" applyFill="1" applyBorder="1" applyAlignment="1">
      <alignment horizontal="justify" vertical="center" wrapText="1"/>
    </xf>
    <xf numFmtId="0" fontId="10" fillId="8" borderId="7" xfId="0" applyFont="1" applyFill="1" applyBorder="1" applyAlignment="1">
      <alignment horizontal="left" vertical="center" wrapText="1"/>
    </xf>
    <xf numFmtId="0" fontId="11" fillId="6" borderId="7" xfId="0" applyFont="1" applyFill="1" applyBorder="1" applyAlignment="1">
      <alignment horizontal="justify" vertical="center" wrapText="1"/>
    </xf>
    <xf numFmtId="164" fontId="15" fillId="6" borderId="5" xfId="2" applyFont="1" applyFill="1" applyBorder="1" applyAlignment="1">
      <alignment horizontal="right" vertical="center"/>
    </xf>
    <xf numFmtId="0" fontId="21" fillId="0" borderId="0" xfId="3" applyFont="1" applyFill="1" applyBorder="1" applyAlignment="1">
      <alignment horizontal="right" vertical="top"/>
    </xf>
    <xf numFmtId="0" fontId="22" fillId="0" borderId="0" xfId="0" applyFont="1" applyFill="1" applyBorder="1"/>
    <xf numFmtId="0" fontId="3" fillId="0" borderId="0" xfId="0" applyFont="1" applyFill="1" applyBorder="1" applyAlignment="1">
      <alignment horizontal="center" wrapText="1"/>
    </xf>
    <xf numFmtId="9" fontId="10" fillId="7" borderId="6" xfId="1" applyFont="1" applyFill="1" applyBorder="1" applyAlignment="1">
      <alignment vertical="center" wrapText="1"/>
    </xf>
    <xf numFmtId="9" fontId="6" fillId="8" borderId="6" xfId="1" applyFont="1" applyFill="1" applyBorder="1" applyAlignment="1">
      <alignment horizontal="justify" vertical="center" wrapText="1"/>
    </xf>
    <xf numFmtId="9" fontId="7" fillId="4" borderId="6" xfId="1" applyFont="1" applyFill="1" applyBorder="1" applyAlignment="1">
      <alignment horizontal="justify" vertical="center" wrapText="1"/>
    </xf>
    <xf numFmtId="9" fontId="6" fillId="4" borderId="6" xfId="1" applyFont="1" applyFill="1" applyBorder="1" applyAlignment="1">
      <alignment horizontal="justify" vertical="center" wrapText="1"/>
    </xf>
    <xf numFmtId="9" fontId="6" fillId="9" borderId="6" xfId="1" applyFont="1" applyFill="1" applyBorder="1" applyAlignment="1">
      <alignment horizontal="justify" vertical="center" wrapText="1"/>
    </xf>
    <xf numFmtId="9" fontId="6" fillId="10" borderId="6" xfId="1" applyFont="1" applyFill="1" applyBorder="1" applyAlignment="1">
      <alignment horizontal="justify" vertical="center" wrapText="1"/>
    </xf>
    <xf numFmtId="9" fontId="15" fillId="6" borderId="6" xfId="1" applyFont="1" applyFill="1" applyBorder="1" applyAlignment="1">
      <alignment horizontal="right" vertical="center"/>
    </xf>
    <xf numFmtId="164" fontId="7" fillId="4" borderId="5" xfId="2" applyFont="1" applyFill="1" applyBorder="1" applyAlignment="1">
      <alignment horizontal="justify" vertical="center" wrapText="1"/>
    </xf>
    <xf numFmtId="164" fontId="6" fillId="4" borderId="5" xfId="2" applyFont="1" applyFill="1" applyBorder="1" applyAlignment="1">
      <alignment horizontal="justify" vertical="center" wrapText="1"/>
    </xf>
    <xf numFmtId="164" fontId="10" fillId="7" borderId="4" xfId="2" applyFont="1" applyFill="1" applyBorder="1" applyAlignment="1">
      <alignment vertical="center" wrapText="1"/>
    </xf>
    <xf numFmtId="164" fontId="6" fillId="8" borderId="4" xfId="2" applyFont="1" applyFill="1" applyBorder="1" applyAlignment="1">
      <alignment horizontal="justify" vertical="center" wrapText="1"/>
    </xf>
    <xf numFmtId="164" fontId="6" fillId="9" borderId="4" xfId="2" applyFont="1" applyFill="1" applyBorder="1" applyAlignment="1">
      <alignment horizontal="justify" vertical="center" wrapText="1"/>
    </xf>
    <xf numFmtId="164" fontId="6" fillId="10" borderId="4" xfId="2" applyFont="1" applyFill="1" applyBorder="1" applyAlignment="1">
      <alignment horizontal="justify" vertical="center" wrapText="1"/>
    </xf>
    <xf numFmtId="164" fontId="15" fillId="6" borderId="4" xfId="2" applyFont="1" applyFill="1" applyBorder="1" applyAlignment="1">
      <alignment horizontal="right" vertical="center"/>
    </xf>
    <xf numFmtId="164" fontId="10" fillId="7" borderId="9" xfId="2" applyFont="1" applyFill="1" applyBorder="1" applyAlignment="1">
      <alignment vertical="center" wrapText="1"/>
    </xf>
    <xf numFmtId="164" fontId="6" fillId="8" borderId="9" xfId="2" applyFont="1" applyFill="1" applyBorder="1" applyAlignment="1">
      <alignment horizontal="justify" vertical="center" wrapText="1"/>
    </xf>
    <xf numFmtId="164" fontId="7" fillId="3" borderId="9" xfId="2" applyFont="1" applyFill="1" applyBorder="1" applyAlignment="1">
      <alignment horizontal="justify" vertical="center" wrapText="1"/>
    </xf>
    <xf numFmtId="164" fontId="6" fillId="9" borderId="9" xfId="2" applyFont="1" applyFill="1" applyBorder="1" applyAlignment="1">
      <alignment horizontal="justify" vertical="center" wrapText="1"/>
    </xf>
    <xf numFmtId="164" fontId="6" fillId="10" borderId="9" xfId="2" applyFont="1" applyFill="1" applyBorder="1" applyAlignment="1">
      <alignment horizontal="justify" vertical="center" wrapText="1"/>
    </xf>
    <xf numFmtId="164" fontId="15" fillId="6" borderId="9" xfId="2" applyFont="1" applyFill="1" applyBorder="1" applyAlignment="1">
      <alignment horizontal="right" vertical="center"/>
    </xf>
    <xf numFmtId="0" fontId="5" fillId="0" borderId="4" xfId="0" applyFont="1" applyFill="1" applyBorder="1" applyAlignment="1">
      <alignment horizontal="center" vertical="center" wrapText="1"/>
    </xf>
    <xf numFmtId="0" fontId="24" fillId="0" borderId="0" xfId="0" applyFont="1"/>
    <xf numFmtId="0" fontId="26" fillId="0" borderId="0" xfId="0" applyFont="1" applyBorder="1" applyAlignment="1">
      <alignment vertical="center"/>
    </xf>
    <xf numFmtId="0" fontId="27" fillId="0" borderId="0" xfId="0" applyFont="1" applyBorder="1" applyAlignment="1">
      <alignment vertical="center"/>
    </xf>
    <xf numFmtId="0" fontId="28" fillId="5" borderId="4" xfId="0" applyFont="1" applyFill="1" applyBorder="1" applyAlignment="1">
      <alignment vertical="center"/>
    </xf>
    <xf numFmtId="0" fontId="28" fillId="5" borderId="5" xfId="0" applyFont="1" applyFill="1" applyBorder="1" applyAlignment="1">
      <alignment vertical="center"/>
    </xf>
    <xf numFmtId="0" fontId="28" fillId="5" borderId="6" xfId="0" applyFont="1" applyFill="1" applyBorder="1" applyAlignment="1">
      <alignment vertical="center" wrapText="1"/>
    </xf>
    <xf numFmtId="0" fontId="29" fillId="11" borderId="1" xfId="0" applyFont="1" applyFill="1" applyBorder="1" applyAlignment="1">
      <alignment vertical="center" wrapText="1"/>
    </xf>
    <xf numFmtId="0" fontId="29" fillId="11" borderId="3" xfId="0" applyFont="1" applyFill="1" applyBorder="1" applyAlignment="1">
      <alignment vertical="center" wrapText="1"/>
    </xf>
    <xf numFmtId="0" fontId="27" fillId="0" borderId="4" xfId="0" applyFont="1" applyBorder="1" applyAlignment="1">
      <alignment vertical="center"/>
    </xf>
    <xf numFmtId="0" fontId="27" fillId="0" borderId="6" xfId="0" applyFont="1" applyBorder="1" applyAlignment="1">
      <alignment vertical="center"/>
    </xf>
    <xf numFmtId="0" fontId="31" fillId="0" borderId="4" xfId="0" applyFont="1" applyBorder="1" applyAlignment="1">
      <alignment vertical="center"/>
    </xf>
    <xf numFmtId="0" fontId="27" fillId="0" borderId="5" xfId="0" applyFont="1" applyBorder="1" applyAlignment="1">
      <alignment vertical="center" wrapText="1"/>
    </xf>
    <xf numFmtId="0" fontId="27" fillId="0" borderId="5" xfId="0" applyFont="1" applyBorder="1" applyAlignment="1">
      <alignment vertical="center"/>
    </xf>
    <xf numFmtId="0" fontId="27" fillId="0" borderId="6" xfId="0" applyFont="1" applyBorder="1" applyAlignment="1">
      <alignment vertical="center" wrapText="1"/>
    </xf>
    <xf numFmtId="0" fontId="32" fillId="0" borderId="4" xfId="0" applyFont="1" applyBorder="1" applyAlignment="1">
      <alignment vertical="center"/>
    </xf>
    <xf numFmtId="0" fontId="32" fillId="0" borderId="6" xfId="0" applyFont="1" applyBorder="1" applyAlignment="1">
      <alignment vertical="center"/>
    </xf>
    <xf numFmtId="0" fontId="32" fillId="0" borderId="5" xfId="0" applyFont="1" applyBorder="1" applyAlignment="1">
      <alignment vertical="center"/>
    </xf>
    <xf numFmtId="0" fontId="33" fillId="0" borderId="6" xfId="0" applyFont="1" applyBorder="1" applyAlignment="1">
      <alignment vertical="center"/>
    </xf>
    <xf numFmtId="0" fontId="32" fillId="0" borderId="6" xfId="0" applyFont="1" applyBorder="1" applyAlignment="1">
      <alignment vertical="center" wrapText="1"/>
    </xf>
    <xf numFmtId="0" fontId="34" fillId="0" borderId="5" xfId="0" applyFont="1" applyBorder="1"/>
    <xf numFmtId="0" fontId="33" fillId="0" borderId="5" xfId="0" applyFont="1" applyBorder="1" applyAlignment="1">
      <alignment vertical="center"/>
    </xf>
    <xf numFmtId="0" fontId="32" fillId="0" borderId="12" xfId="0" applyFont="1" applyBorder="1" applyAlignment="1">
      <alignment vertical="center"/>
    </xf>
    <xf numFmtId="0" fontId="32" fillId="0" borderId="13" xfId="0" applyFont="1" applyBorder="1" applyAlignment="1">
      <alignment vertical="center"/>
    </xf>
    <xf numFmtId="0" fontId="32" fillId="0" borderId="0" xfId="0" applyFont="1" applyBorder="1" applyAlignment="1">
      <alignment vertical="center"/>
    </xf>
    <xf numFmtId="0" fontId="0" fillId="0" borderId="0" xfId="0" applyBorder="1"/>
    <xf numFmtId="0" fontId="33" fillId="0" borderId="13" xfId="0" applyFont="1" applyBorder="1" applyAlignment="1">
      <alignment vertical="center"/>
    </xf>
    <xf numFmtId="0" fontId="35" fillId="0" borderId="0" xfId="0" applyFont="1"/>
    <xf numFmtId="0" fontId="16" fillId="0" borderId="0" xfId="0" applyFont="1" applyAlignment="1">
      <alignment vertical="top" wrapText="1"/>
    </xf>
    <xf numFmtId="0" fontId="25" fillId="5" borderId="1" xfId="0" applyFont="1" applyFill="1" applyBorder="1" applyAlignment="1">
      <alignment vertical="center" wrapText="1"/>
    </xf>
    <xf numFmtId="0" fontId="6" fillId="5" borderId="2" xfId="0" applyFont="1" applyFill="1" applyBorder="1" applyAlignment="1">
      <alignment vertical="center" wrapText="1"/>
    </xf>
    <xf numFmtId="0" fontId="6" fillId="5" borderId="3" xfId="0" applyFont="1" applyFill="1" applyBorder="1" applyAlignment="1">
      <alignment vertical="center" wrapText="1"/>
    </xf>
    <xf numFmtId="0" fontId="36" fillId="0" borderId="4" xfId="0" applyFont="1" applyBorder="1" applyAlignment="1">
      <alignment vertical="center" wrapText="1"/>
    </xf>
    <xf numFmtId="0" fontId="37" fillId="0" borderId="5" xfId="0" applyFont="1" applyBorder="1" applyAlignment="1">
      <alignment vertical="center" wrapText="1"/>
    </xf>
    <xf numFmtId="0" fontId="37" fillId="0" borderId="6" xfId="0" applyFont="1" applyBorder="1" applyAlignment="1">
      <alignment vertical="center" wrapText="1"/>
    </xf>
    <xf numFmtId="0" fontId="37" fillId="0" borderId="4" xfId="0" applyFont="1" applyBorder="1" applyAlignment="1">
      <alignment vertical="center" wrapText="1"/>
    </xf>
    <xf numFmtId="0" fontId="38" fillId="0" borderId="11" xfId="0" applyFont="1" applyBorder="1" applyAlignment="1">
      <alignment vertical="center" wrapText="1"/>
    </xf>
    <xf numFmtId="0" fontId="38" fillId="0" borderId="13" xfId="0" applyFont="1" applyBorder="1" applyAlignment="1">
      <alignment vertical="center" wrapText="1"/>
    </xf>
    <xf numFmtId="17" fontId="42" fillId="5" borderId="5" xfId="0" applyNumberFormat="1" applyFont="1" applyFill="1" applyBorder="1" applyAlignment="1">
      <alignment horizontal="justify" vertical="center" wrapText="1"/>
    </xf>
    <xf numFmtId="0" fontId="43" fillId="0" borderId="4" xfId="0" applyFont="1" applyBorder="1" applyAlignment="1">
      <alignment horizontal="justify" vertical="center" wrapText="1"/>
    </xf>
    <xf numFmtId="0" fontId="7" fillId="0" borderId="5"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4"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0" xfId="0" applyFont="1" applyAlignment="1">
      <alignment vertical="center"/>
    </xf>
    <xf numFmtId="0" fontId="10" fillId="0" borderId="1" xfId="0" applyFont="1" applyBorder="1" applyAlignment="1">
      <alignment horizontal="center" vertical="center" wrapText="1"/>
    </xf>
    <xf numFmtId="0" fontId="5" fillId="3" borderId="2" xfId="0" applyNumberFormat="1" applyFont="1" applyFill="1" applyBorder="1" applyAlignment="1">
      <alignment horizontal="center" vertical="center" wrapText="1"/>
    </xf>
    <xf numFmtId="0" fontId="5" fillId="4" borderId="19" xfId="0" applyNumberFormat="1" applyFont="1" applyFill="1" applyBorder="1" applyAlignment="1">
      <alignment horizontal="center" vertical="center" wrapText="1"/>
    </xf>
    <xf numFmtId="0" fontId="5" fillId="5" borderId="2" xfId="0" applyNumberFormat="1" applyFont="1" applyFill="1" applyBorder="1" applyAlignment="1">
      <alignment horizontal="center" vertical="center" wrapText="1"/>
    </xf>
    <xf numFmtId="0" fontId="5" fillId="5" borderId="3" xfId="0" applyNumberFormat="1" applyFont="1" applyFill="1" applyBorder="1" applyAlignment="1">
      <alignment horizontal="center" vertical="center" wrapText="1"/>
    </xf>
    <xf numFmtId="0" fontId="44" fillId="12" borderId="4" xfId="0" applyFont="1" applyFill="1" applyBorder="1" applyAlignment="1">
      <alignment vertical="center" wrapText="1"/>
    </xf>
    <xf numFmtId="0" fontId="6" fillId="12" borderId="5" xfId="0" applyFont="1" applyFill="1" applyBorder="1" applyAlignment="1">
      <alignment horizontal="right" vertical="center" wrapText="1"/>
    </xf>
    <xf numFmtId="9" fontId="6" fillId="12" borderId="5" xfId="1" applyFont="1" applyFill="1" applyBorder="1" applyAlignment="1">
      <alignment horizontal="right" vertical="center" wrapText="1"/>
    </xf>
    <xf numFmtId="0" fontId="6" fillId="12" borderId="16" xfId="0" applyFont="1" applyFill="1" applyBorder="1" applyAlignment="1">
      <alignment horizontal="right" vertical="center" wrapText="1"/>
    </xf>
    <xf numFmtId="9" fontId="6" fillId="12" borderId="6" xfId="1" applyFont="1" applyFill="1" applyBorder="1" applyAlignment="1">
      <alignment horizontal="right" vertical="center" wrapText="1"/>
    </xf>
    <xf numFmtId="0" fontId="45" fillId="12" borderId="4" xfId="0" applyFont="1" applyFill="1" applyBorder="1" applyAlignment="1">
      <alignment vertical="center" wrapText="1"/>
    </xf>
    <xf numFmtId="9" fontId="6" fillId="12" borderId="5" xfId="0" applyNumberFormat="1" applyFont="1" applyFill="1" applyBorder="1" applyAlignment="1">
      <alignment horizontal="right" vertical="center" wrapText="1"/>
    </xf>
    <xf numFmtId="9" fontId="6" fillId="12" borderId="6" xfId="0" applyNumberFormat="1" applyFont="1" applyFill="1" applyBorder="1" applyAlignment="1">
      <alignment horizontal="right" vertical="center" wrapText="1"/>
    </xf>
    <xf numFmtId="0" fontId="10" fillId="6" borderId="12" xfId="0" applyFont="1" applyFill="1" applyBorder="1" applyAlignment="1">
      <alignment vertical="center" wrapText="1"/>
    </xf>
    <xf numFmtId="0" fontId="17" fillId="6" borderId="11" xfId="0" applyFont="1" applyFill="1" applyBorder="1" applyAlignment="1">
      <alignment vertical="center" wrapText="1"/>
    </xf>
    <xf numFmtId="0" fontId="17" fillId="6" borderId="20" xfId="0" applyFont="1" applyFill="1" applyBorder="1" applyAlignment="1">
      <alignment vertical="center" wrapText="1"/>
    </xf>
    <xf numFmtId="0" fontId="17" fillId="6" borderId="13" xfId="0" applyFont="1" applyFill="1" applyBorder="1" applyAlignment="1">
      <alignment vertical="center" wrapText="1"/>
    </xf>
    <xf numFmtId="0" fontId="46" fillId="0" borderId="0" xfId="0" applyFont="1" applyFill="1" applyBorder="1" applyAlignment="1">
      <alignment vertical="center"/>
    </xf>
    <xf numFmtId="0" fontId="47" fillId="0" borderId="0" xfId="0" applyFont="1" applyFill="1" applyBorder="1" applyAlignment="1">
      <alignment horizontal="left" vertical="center" wrapText="1"/>
    </xf>
    <xf numFmtId="0" fontId="48"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7" fillId="0" borderId="0" xfId="0" applyFont="1" applyFill="1" applyBorder="1" applyAlignment="1">
      <alignment vertical="center"/>
    </xf>
    <xf numFmtId="0" fontId="0" fillId="0" borderId="0" xfId="0" applyBorder="1" applyAlignment="1">
      <alignment horizontal="left"/>
    </xf>
    <xf numFmtId="0" fontId="47" fillId="0" borderId="0" xfId="0" applyFont="1" applyFill="1" applyBorder="1" applyAlignment="1">
      <alignment vertical="center" wrapText="1"/>
    </xf>
    <xf numFmtId="0" fontId="17" fillId="0" borderId="0" xfId="0" applyFont="1" applyFill="1" applyBorder="1" applyAlignment="1">
      <alignment vertical="center" wrapText="1"/>
    </xf>
    <xf numFmtId="0" fontId="17"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9" fontId="29" fillId="0" borderId="0" xfId="1" applyFont="1" applyFill="1" applyBorder="1" applyAlignment="1">
      <alignment horizontal="right" vertical="center" wrapText="1"/>
    </xf>
    <xf numFmtId="0" fontId="20" fillId="0" borderId="0" xfId="3" applyAlignment="1">
      <alignment vertical="center"/>
    </xf>
    <xf numFmtId="0" fontId="39" fillId="0" borderId="0" xfId="0" applyFont="1" applyAlignment="1">
      <alignment vertical="top" wrapText="1"/>
    </xf>
    <xf numFmtId="0" fontId="0" fillId="0" borderId="5" xfId="0" applyBorder="1"/>
    <xf numFmtId="0" fontId="6" fillId="5" borderId="1" xfId="0" applyFont="1" applyFill="1" applyBorder="1" applyAlignment="1">
      <alignment vertical="center" wrapText="1"/>
    </xf>
    <xf numFmtId="0" fontId="0" fillId="0" borderId="4" xfId="0" applyBorder="1"/>
    <xf numFmtId="0" fontId="0" fillId="0" borderId="6" xfId="0" applyBorder="1"/>
    <xf numFmtId="0" fontId="0" fillId="0" borderId="12" xfId="0" applyBorder="1"/>
    <xf numFmtId="0" fontId="0" fillId="0" borderId="11" xfId="0" applyBorder="1"/>
    <xf numFmtId="0" fontId="0" fillId="0" borderId="13" xfId="0" applyBorder="1"/>
    <xf numFmtId="0" fontId="50" fillId="0" borderId="4" xfId="0" applyFont="1" applyBorder="1" applyAlignment="1">
      <alignment vertical="center"/>
    </xf>
    <xf numFmtId="0" fontId="50" fillId="0" borderId="5" xfId="0" applyFont="1" applyBorder="1" applyAlignment="1">
      <alignment vertical="center"/>
    </xf>
    <xf numFmtId="0" fontId="50" fillId="0" borderId="6" xfId="0" applyFont="1" applyBorder="1" applyAlignment="1">
      <alignment vertical="center"/>
    </xf>
    <xf numFmtId="0" fontId="51" fillId="0" borderId="6" xfId="0" applyFont="1" applyBorder="1" applyAlignment="1">
      <alignment vertical="center"/>
    </xf>
    <xf numFmtId="0" fontId="3" fillId="0" borderId="5" xfId="0" applyFont="1" applyFill="1" applyBorder="1" applyAlignment="1">
      <alignment horizontal="center" wrapText="1"/>
    </xf>
    <xf numFmtId="0" fontId="16" fillId="0" borderId="0" xfId="0" applyFont="1" applyFill="1" applyBorder="1" applyAlignment="1">
      <alignment horizontal="left" vertical="top" wrapText="1"/>
    </xf>
    <xf numFmtId="0" fontId="12" fillId="4"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23" fillId="2" borderId="1" xfId="0" applyNumberFormat="1" applyFont="1" applyFill="1" applyBorder="1" applyAlignment="1">
      <alignment horizontal="center" vertical="center" wrapText="1"/>
    </xf>
    <xf numFmtId="0" fontId="23" fillId="2" borderId="2" xfId="0" applyNumberFormat="1" applyFont="1" applyFill="1" applyBorder="1" applyAlignment="1">
      <alignment horizontal="center" vertical="center" wrapText="1"/>
    </xf>
    <xf numFmtId="0" fontId="23" fillId="2" borderId="3" xfId="0" applyNumberFormat="1" applyFont="1" applyFill="1" applyBorder="1" applyAlignment="1">
      <alignment horizontal="center" vertical="center" wrapText="1"/>
    </xf>
    <xf numFmtId="0" fontId="23" fillId="2" borderId="15" xfId="0" applyNumberFormat="1"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0" fontId="48" fillId="5" borderId="4" xfId="0" applyFont="1" applyFill="1" applyBorder="1" applyAlignment="1">
      <alignment horizontal="left" vertical="center" wrapText="1"/>
    </xf>
    <xf numFmtId="0" fontId="48" fillId="5" borderId="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24" xfId="0" applyFont="1" applyFill="1" applyBorder="1" applyAlignment="1">
      <alignment horizontal="left" vertical="center" wrapText="1"/>
    </xf>
    <xf numFmtId="0" fontId="12" fillId="2" borderId="25" xfId="0" applyFont="1" applyFill="1" applyBorder="1" applyAlignment="1">
      <alignment horizontal="left" vertical="center" wrapText="1"/>
    </xf>
    <xf numFmtId="9" fontId="6" fillId="0" borderId="21" xfId="1" applyFont="1" applyFill="1" applyBorder="1" applyAlignment="1">
      <alignment horizontal="left" vertical="center" wrapText="1"/>
    </xf>
    <xf numFmtId="9" fontId="6" fillId="0" borderId="18" xfId="1" applyFont="1" applyFill="1" applyBorder="1" applyAlignment="1">
      <alignment horizontal="left" vertical="center" wrapText="1"/>
    </xf>
    <xf numFmtId="0" fontId="48" fillId="5" borderId="1" xfId="0" applyFont="1" applyFill="1" applyBorder="1" applyAlignment="1">
      <alignment horizontal="left" vertical="center" wrapText="1"/>
    </xf>
    <xf numFmtId="0" fontId="48" fillId="5"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48" fillId="5" borderId="12" xfId="0" applyFont="1" applyFill="1" applyBorder="1" applyAlignment="1">
      <alignment horizontal="left" vertical="center" wrapText="1"/>
    </xf>
    <xf numFmtId="0" fontId="48" fillId="5" borderId="11" xfId="0" applyFont="1" applyFill="1" applyBorder="1" applyAlignment="1">
      <alignment horizontal="left" vertical="center" wrapText="1"/>
    </xf>
    <xf numFmtId="9" fontId="7" fillId="0" borderId="11" xfId="1" applyFont="1" applyFill="1" applyBorder="1" applyAlignment="1">
      <alignment horizontal="left" vertical="center" wrapText="1"/>
    </xf>
    <xf numFmtId="9" fontId="7" fillId="0" borderId="13" xfId="1" applyFont="1" applyFill="1" applyBorder="1" applyAlignment="1">
      <alignment horizontal="left" vertical="center" wrapText="1"/>
    </xf>
    <xf numFmtId="0" fontId="48" fillId="3" borderId="1" xfId="0" applyFont="1" applyFill="1" applyBorder="1" applyAlignment="1">
      <alignment horizontal="left" vertical="center" wrapText="1"/>
    </xf>
    <xf numFmtId="0" fontId="48" fillId="3" borderId="2" xfId="0" applyFont="1" applyFill="1" applyBorder="1" applyAlignment="1">
      <alignment horizontal="left" vertical="center" wrapText="1"/>
    </xf>
    <xf numFmtId="0" fontId="48" fillId="3" borderId="4" xfId="0" applyFont="1" applyFill="1" applyBorder="1" applyAlignment="1">
      <alignment horizontal="left" vertical="center" wrapText="1"/>
    </xf>
    <xf numFmtId="0" fontId="48" fillId="3" borderId="5" xfId="0" applyFont="1" applyFill="1" applyBorder="1" applyAlignment="1">
      <alignment horizontal="left" vertical="center" wrapText="1"/>
    </xf>
    <xf numFmtId="0" fontId="30" fillId="0" borderId="4" xfId="0" applyFont="1" applyBorder="1" applyAlignment="1">
      <alignment horizontal="left" vertical="center"/>
    </xf>
    <xf numFmtId="0" fontId="30" fillId="0" borderId="5" xfId="0" applyFont="1" applyBorder="1" applyAlignment="1">
      <alignment horizontal="left" vertical="center"/>
    </xf>
    <xf numFmtId="0" fontId="30" fillId="0" borderId="6" xfId="0" applyFont="1" applyBorder="1" applyAlignment="1">
      <alignment horizontal="left" vertical="center"/>
    </xf>
    <xf numFmtId="0" fontId="33" fillId="0" borderId="7" xfId="0" applyFont="1" applyBorder="1" applyAlignment="1">
      <alignment horizontal="left" vertical="center"/>
    </xf>
    <xf numFmtId="0" fontId="33" fillId="0" borderId="17" xfId="0" applyFont="1" applyBorder="1" applyAlignment="1">
      <alignment horizontal="left" vertical="center"/>
    </xf>
    <xf numFmtId="0" fontId="33" fillId="0" borderId="9" xfId="0" applyFont="1" applyBorder="1" applyAlignment="1">
      <alignment horizontal="left" vertical="center"/>
    </xf>
    <xf numFmtId="0" fontId="33" fillId="0" borderId="10" xfId="0" applyFont="1" applyBorder="1" applyAlignment="1">
      <alignment horizontal="left" vertical="center"/>
    </xf>
    <xf numFmtId="0" fontId="33" fillId="0" borderId="22" xfId="0" applyFont="1" applyBorder="1" applyAlignment="1">
      <alignment horizontal="left" vertical="center"/>
    </xf>
    <xf numFmtId="0" fontId="33" fillId="0" borderId="14" xfId="0" applyFont="1" applyBorder="1" applyAlignment="1">
      <alignment horizontal="left" vertical="center"/>
    </xf>
    <xf numFmtId="0" fontId="16" fillId="0" borderId="0" xfId="0" applyFont="1" applyAlignment="1">
      <alignment horizontal="left" vertical="top" wrapText="1"/>
    </xf>
    <xf numFmtId="0" fontId="25" fillId="5" borderId="1" xfId="0" applyFont="1" applyFill="1" applyBorder="1" applyAlignment="1">
      <alignment vertical="center"/>
    </xf>
    <xf numFmtId="0" fontId="5" fillId="5" borderId="2" xfId="0" applyFont="1" applyFill="1" applyBorder="1" applyAlignment="1">
      <alignment vertical="center"/>
    </xf>
    <xf numFmtId="0" fontId="5" fillId="5" borderId="3" xfId="0" applyFont="1" applyFill="1" applyBorder="1" applyAlignment="1">
      <alignment vertical="center"/>
    </xf>
    <xf numFmtId="0" fontId="51" fillId="0" borderId="7" xfId="0" applyFont="1" applyBorder="1" applyAlignment="1">
      <alignment horizontal="left" vertical="center"/>
    </xf>
    <xf numFmtId="0" fontId="51" fillId="0" borderId="17" xfId="0" applyFont="1" applyBorder="1" applyAlignment="1">
      <alignment horizontal="left" vertical="center"/>
    </xf>
    <xf numFmtId="0" fontId="51" fillId="0" borderId="9" xfId="0" applyFont="1" applyBorder="1" applyAlignment="1">
      <alignment horizontal="left" vertical="center"/>
    </xf>
    <xf numFmtId="0" fontId="30" fillId="0" borderId="7" xfId="0" applyFont="1" applyBorder="1" applyAlignment="1">
      <alignment horizontal="left" vertical="center"/>
    </xf>
    <xf numFmtId="0" fontId="30" fillId="0" borderId="17" xfId="0" applyFont="1" applyBorder="1" applyAlignment="1">
      <alignment horizontal="left" vertical="center"/>
    </xf>
    <xf numFmtId="0" fontId="30" fillId="0" borderId="26" xfId="0" applyFont="1" applyBorder="1" applyAlignment="1">
      <alignment horizontal="left" vertical="center"/>
    </xf>
    <xf numFmtId="0" fontId="38" fillId="0" borderId="12" xfId="0" applyFont="1" applyBorder="1" applyAlignment="1">
      <alignment vertical="center" wrapText="1"/>
    </xf>
    <xf numFmtId="0" fontId="38" fillId="0" borderId="11" xfId="0" applyFont="1" applyBorder="1" applyAlignment="1">
      <alignment vertical="center" wrapText="1"/>
    </xf>
    <xf numFmtId="0" fontId="39" fillId="0" borderId="0" xfId="0" applyFont="1" applyAlignment="1">
      <alignment horizontal="left" vertical="top" wrapText="1"/>
    </xf>
    <xf numFmtId="0" fontId="40" fillId="5" borderId="1" xfId="0" applyFont="1" applyFill="1" applyBorder="1" applyAlignment="1">
      <alignment horizontal="justify" vertical="center" wrapText="1"/>
    </xf>
    <xf numFmtId="0" fontId="40" fillId="5" borderId="2" xfId="0" applyFont="1" applyFill="1" applyBorder="1" applyAlignment="1">
      <alignment horizontal="justify" vertical="center" wrapText="1"/>
    </xf>
    <xf numFmtId="0" fontId="40" fillId="5" borderId="3" xfId="0" applyFont="1" applyFill="1" applyBorder="1" applyAlignment="1">
      <alignment horizontal="justify" vertical="center" wrapText="1"/>
    </xf>
    <xf numFmtId="0" fontId="40" fillId="5" borderId="4" xfId="0" applyFont="1" applyFill="1" applyBorder="1" applyAlignment="1">
      <alignment horizontal="justify" vertical="center" wrapText="1"/>
    </xf>
    <xf numFmtId="0" fontId="40" fillId="5" borderId="5" xfId="0" applyFont="1" applyFill="1" applyBorder="1" applyAlignment="1">
      <alignment horizontal="justify" vertical="center" wrapText="1"/>
    </xf>
    <xf numFmtId="0" fontId="40" fillId="5" borderId="6" xfId="0" applyFont="1" applyFill="1" applyBorder="1" applyAlignment="1">
      <alignment horizontal="justify" vertical="center" wrapText="1"/>
    </xf>
    <xf numFmtId="0" fontId="38" fillId="5" borderId="4" xfId="0" applyFont="1" applyFill="1" applyBorder="1" applyAlignment="1">
      <alignment horizontal="justify" vertical="center" wrapText="1"/>
    </xf>
    <xf numFmtId="0" fontId="38" fillId="5" borderId="5" xfId="0" applyFont="1" applyFill="1" applyBorder="1" applyAlignment="1">
      <alignment horizontal="justify" vertical="center" wrapText="1"/>
    </xf>
    <xf numFmtId="0" fontId="38" fillId="5" borderId="5" xfId="0" applyFont="1" applyFill="1" applyBorder="1" applyAlignment="1">
      <alignment horizontal="left" vertical="center" wrapText="1"/>
    </xf>
    <xf numFmtId="0" fontId="38" fillId="5" borderId="6" xfId="0" applyFont="1" applyFill="1" applyBorder="1" applyAlignment="1">
      <alignment horizontal="justify" vertical="center" wrapText="1"/>
    </xf>
    <xf numFmtId="0" fontId="6" fillId="0" borderId="12" xfId="0" applyFont="1" applyBorder="1" applyAlignment="1">
      <alignment horizontal="right" vertical="center" wrapText="1"/>
    </xf>
    <xf numFmtId="0" fontId="6" fillId="0" borderId="11" xfId="0" applyFont="1" applyBorder="1" applyAlignment="1">
      <alignment horizontal="right" vertical="center" wrapText="1"/>
    </xf>
    <xf numFmtId="0" fontId="6" fillId="12" borderId="5" xfId="0" applyNumberFormat="1" applyFont="1" applyFill="1" applyBorder="1" applyAlignment="1">
      <alignment horizontal="right" vertical="center" wrapText="1"/>
    </xf>
  </cellXfs>
  <cellStyles count="4">
    <cellStyle name="Comma" xfId="2" builtinId="3"/>
    <cellStyle name="Hyperlink" xfId="3" builtinId="8"/>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colors>
    <mruColors>
      <color rgb="FFFFFF66"/>
      <color rgb="FFFFFF99"/>
      <color rgb="FFA47D00"/>
      <color rgb="FFD2A000"/>
      <color rgb="FFE2AC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3"/>
  <sheetViews>
    <sheetView showGridLines="0" tabSelected="1" zoomScale="90" zoomScaleNormal="90" workbookViewId="0">
      <selection activeCell="B3" sqref="B3:G3"/>
    </sheetView>
  </sheetViews>
  <sheetFormatPr defaultRowHeight="14.25" outlineLevelRow="1" x14ac:dyDescent="0.45"/>
  <cols>
    <col min="1" max="1" width="47.1328125" customWidth="1"/>
    <col min="2" max="11" width="15.1328125" customWidth="1"/>
    <col min="12" max="12" width="13.59765625" customWidth="1"/>
    <col min="13" max="13" width="15.265625" customWidth="1"/>
    <col min="14" max="16" width="15.73046875" customWidth="1"/>
    <col min="17" max="17" width="16.86328125" customWidth="1"/>
  </cols>
  <sheetData>
    <row r="1" spans="1:17" ht="25.5" x14ac:dyDescent="0.75">
      <c r="A1" s="32" t="s">
        <v>125</v>
      </c>
      <c r="B1" s="2"/>
      <c r="C1" s="2"/>
      <c r="D1" s="2"/>
      <c r="E1" s="2"/>
      <c r="F1" s="2"/>
      <c r="G1" s="2"/>
      <c r="H1" s="2"/>
      <c r="I1" s="2"/>
      <c r="J1" s="2"/>
      <c r="K1" s="31"/>
    </row>
    <row r="2" spans="1:17" ht="18" x14ac:dyDescent="0.55000000000000004">
      <c r="A2" s="3"/>
      <c r="B2" s="2"/>
      <c r="C2" s="2"/>
      <c r="D2" s="2"/>
      <c r="E2" s="2"/>
      <c r="F2" s="2"/>
      <c r="G2" s="2"/>
      <c r="H2" s="2"/>
      <c r="I2" s="2"/>
      <c r="J2" s="2"/>
      <c r="K2" s="2"/>
    </row>
    <row r="3" spans="1:17" s="11" customFormat="1" ht="18" x14ac:dyDescent="0.55000000000000004">
      <c r="A3" s="18" t="s">
        <v>32</v>
      </c>
      <c r="B3" s="141"/>
      <c r="C3" s="141"/>
      <c r="D3" s="141"/>
      <c r="E3" s="141"/>
      <c r="F3" s="141"/>
      <c r="G3" s="141"/>
      <c r="H3" s="19"/>
      <c r="I3" s="19"/>
      <c r="J3" s="19"/>
      <c r="K3" s="19"/>
    </row>
    <row r="4" spans="1:17" s="11" customFormat="1" ht="18" x14ac:dyDescent="0.55000000000000004">
      <c r="A4" s="18" t="s">
        <v>33</v>
      </c>
      <c r="B4" s="141"/>
      <c r="C4" s="141"/>
      <c r="D4" s="141"/>
      <c r="E4" s="141"/>
      <c r="F4" s="141"/>
      <c r="G4" s="141"/>
      <c r="H4" s="19"/>
      <c r="I4" s="19"/>
      <c r="J4" s="19"/>
      <c r="K4" s="19"/>
    </row>
    <row r="5" spans="1:17" s="11" customFormat="1" ht="18" x14ac:dyDescent="0.55000000000000004">
      <c r="A5" s="18" t="s">
        <v>34</v>
      </c>
      <c r="B5" s="141"/>
      <c r="C5" s="141"/>
      <c r="D5" s="141"/>
      <c r="E5" s="141"/>
      <c r="F5" s="141"/>
      <c r="G5" s="141"/>
      <c r="H5" s="19"/>
      <c r="I5" s="19"/>
      <c r="J5" s="19"/>
      <c r="K5" s="19"/>
    </row>
    <row r="6" spans="1:17" s="11" customFormat="1" ht="5.25" customHeight="1" x14ac:dyDescent="0.55000000000000004">
      <c r="A6" s="18"/>
      <c r="B6" s="33"/>
      <c r="C6" s="33"/>
      <c r="D6" s="33"/>
      <c r="E6" s="33"/>
      <c r="F6" s="33"/>
      <c r="G6" s="33"/>
      <c r="H6" s="19"/>
      <c r="I6" s="19"/>
      <c r="J6" s="19"/>
      <c r="K6" s="19"/>
    </row>
    <row r="7" spans="1:17" ht="25.5" customHeight="1" x14ac:dyDescent="0.75">
      <c r="A7" s="32" t="s">
        <v>96</v>
      </c>
      <c r="B7" s="2"/>
      <c r="C7" s="2"/>
      <c r="D7" s="2"/>
      <c r="E7" s="2"/>
      <c r="F7" s="2"/>
      <c r="G7" s="2"/>
      <c r="H7" s="2"/>
      <c r="I7" s="2"/>
      <c r="J7" s="2"/>
      <c r="K7" s="2"/>
    </row>
    <row r="8" spans="1:17" s="11" customFormat="1" ht="18.399999999999999" customHeight="1" x14ac:dyDescent="0.45">
      <c r="A8" s="142" t="s">
        <v>130</v>
      </c>
      <c r="B8" s="142"/>
      <c r="C8" s="142"/>
      <c r="D8" s="142"/>
      <c r="E8" s="142"/>
      <c r="F8" s="142"/>
      <c r="G8" s="142"/>
      <c r="H8" s="142"/>
      <c r="I8" s="142"/>
      <c r="J8" s="142"/>
      <c r="K8" s="142"/>
      <c r="L8" s="142"/>
      <c r="M8" s="142"/>
      <c r="N8" s="142"/>
      <c r="O8" s="142"/>
      <c r="P8" s="142"/>
      <c r="Q8" s="142"/>
    </row>
    <row r="9" spans="1:17" s="11" customFormat="1" ht="4.1500000000000004" customHeight="1" thickBot="1" x14ac:dyDescent="0.8">
      <c r="A9" s="32"/>
      <c r="B9" s="12"/>
      <c r="C9" s="12"/>
      <c r="D9" s="12"/>
      <c r="E9" s="12"/>
      <c r="F9" s="12"/>
      <c r="G9" s="12"/>
      <c r="H9" s="12"/>
      <c r="I9" s="12"/>
      <c r="J9" s="12"/>
      <c r="K9" s="12"/>
    </row>
    <row r="10" spans="1:17" ht="22.5" customHeight="1" x14ac:dyDescent="0.45">
      <c r="A10" s="151" t="s">
        <v>0</v>
      </c>
      <c r="B10" s="145" t="s">
        <v>40</v>
      </c>
      <c r="C10" s="146"/>
      <c r="D10" s="146"/>
      <c r="E10" s="146"/>
      <c r="F10" s="146"/>
      <c r="G10" s="146"/>
      <c r="H10" s="146"/>
      <c r="I10" s="146"/>
      <c r="J10" s="146"/>
      <c r="K10" s="146"/>
      <c r="L10" s="146"/>
      <c r="M10" s="147"/>
      <c r="N10" s="148" t="s">
        <v>41</v>
      </c>
      <c r="O10" s="146"/>
      <c r="P10" s="146"/>
      <c r="Q10" s="147"/>
    </row>
    <row r="11" spans="1:17" ht="16.149999999999999" customHeight="1" x14ac:dyDescent="0.45">
      <c r="A11" s="152"/>
      <c r="B11" s="153" t="s">
        <v>1</v>
      </c>
      <c r="C11" s="154"/>
      <c r="D11" s="154"/>
      <c r="E11" s="154"/>
      <c r="F11" s="154" t="s">
        <v>2</v>
      </c>
      <c r="G11" s="154"/>
      <c r="H11" s="154"/>
      <c r="I11" s="154"/>
      <c r="J11" s="154"/>
      <c r="K11" s="143" t="s">
        <v>35</v>
      </c>
      <c r="L11" s="143" t="s">
        <v>38</v>
      </c>
      <c r="M11" s="144" t="s">
        <v>39</v>
      </c>
      <c r="N11" s="149" t="s">
        <v>42</v>
      </c>
      <c r="O11" s="150" t="s">
        <v>43</v>
      </c>
      <c r="P11" s="143" t="s">
        <v>44</v>
      </c>
      <c r="Q11" s="144" t="s">
        <v>45</v>
      </c>
    </row>
    <row r="12" spans="1:17" ht="62.25" customHeight="1" x14ac:dyDescent="0.45">
      <c r="A12" s="152"/>
      <c r="B12" s="54" t="s">
        <v>119</v>
      </c>
      <c r="C12" s="13" t="s">
        <v>120</v>
      </c>
      <c r="D12" s="13" t="s">
        <v>121</v>
      </c>
      <c r="E12" s="14" t="s">
        <v>37</v>
      </c>
      <c r="F12" s="13" t="s">
        <v>119</v>
      </c>
      <c r="G12" s="13" t="s">
        <v>120</v>
      </c>
      <c r="H12" s="13" t="s">
        <v>122</v>
      </c>
      <c r="I12" s="13" t="s">
        <v>123</v>
      </c>
      <c r="J12" s="14" t="s">
        <v>36</v>
      </c>
      <c r="K12" s="143"/>
      <c r="L12" s="143"/>
      <c r="M12" s="144"/>
      <c r="N12" s="149"/>
      <c r="O12" s="150"/>
      <c r="P12" s="143"/>
      <c r="Q12" s="144"/>
    </row>
    <row r="13" spans="1:17" ht="24.75" customHeight="1" x14ac:dyDescent="0.45">
      <c r="A13" s="20" t="s">
        <v>3</v>
      </c>
      <c r="B13" s="43">
        <f>B14+B21+B44</f>
        <v>0</v>
      </c>
      <c r="C13" s="21">
        <f t="shared" ref="C13:D13" si="0">C14+C21+C44</f>
        <v>0</v>
      </c>
      <c r="D13" s="21">
        <f t="shared" si="0"/>
        <v>0</v>
      </c>
      <c r="E13" s="21">
        <f>SUM(B13:D13)</f>
        <v>0</v>
      </c>
      <c r="F13" s="21">
        <f>F14+F21+F44</f>
        <v>0</v>
      </c>
      <c r="G13" s="21">
        <f t="shared" ref="G13" si="1">G14+G21+G44</f>
        <v>0</v>
      </c>
      <c r="H13" s="21">
        <f t="shared" ref="H13" si="2">H14+H21+H44</f>
        <v>0</v>
      </c>
      <c r="I13" s="21">
        <f>I14+I21+I44</f>
        <v>0</v>
      </c>
      <c r="J13" s="21">
        <f>SUM(F13:I13)</f>
        <v>0</v>
      </c>
      <c r="K13" s="21">
        <f t="shared" ref="K13:K22" si="3">E13+J13</f>
        <v>0</v>
      </c>
      <c r="L13" s="21"/>
      <c r="M13" s="34">
        <f t="shared" ref="M13:M44" si="4">IF(K13=0, 0, K13/L13)</f>
        <v>0</v>
      </c>
      <c r="N13" s="48"/>
      <c r="O13" s="21"/>
      <c r="P13" s="21">
        <f>O13-N13</f>
        <v>0</v>
      </c>
      <c r="Q13" s="34">
        <f t="shared" ref="Q13:Q44" si="5">IF(N13=0, 0, N13/O13)</f>
        <v>0</v>
      </c>
    </row>
    <row r="14" spans="1:17" s="11" customFormat="1" x14ac:dyDescent="0.45">
      <c r="A14" s="22" t="s">
        <v>31</v>
      </c>
      <c r="B14" s="44">
        <f>SUM(B15:B20)</f>
        <v>0</v>
      </c>
      <c r="C14" s="23">
        <f t="shared" ref="C14:D14" si="6">SUM(C15:C20)</f>
        <v>0</v>
      </c>
      <c r="D14" s="23">
        <f t="shared" si="6"/>
        <v>0</v>
      </c>
      <c r="E14" s="23">
        <f t="shared" ref="E14" si="7">SUM(B14:D14)</f>
        <v>0</v>
      </c>
      <c r="F14" s="23">
        <f>SUM(F15:F20)</f>
        <v>0</v>
      </c>
      <c r="G14" s="23">
        <f t="shared" ref="G14" si="8">SUM(G15:G20)</f>
        <v>0</v>
      </c>
      <c r="H14" s="23">
        <f t="shared" ref="H14" si="9">SUM(H15:H20)</f>
        <v>0</v>
      </c>
      <c r="I14" s="23">
        <f>SUM(I15:I20)</f>
        <v>0</v>
      </c>
      <c r="J14" s="23">
        <f>SUM(F14:I14)</f>
        <v>0</v>
      </c>
      <c r="K14" s="23">
        <f t="shared" si="3"/>
        <v>0</v>
      </c>
      <c r="L14" s="23"/>
      <c r="M14" s="35">
        <f t="shared" si="4"/>
        <v>0</v>
      </c>
      <c r="N14" s="49"/>
      <c r="O14" s="23"/>
      <c r="P14" s="23">
        <f>O14-N14</f>
        <v>0</v>
      </c>
      <c r="Q14" s="35">
        <f t="shared" si="5"/>
        <v>0</v>
      </c>
    </row>
    <row r="15" spans="1:17" s="4" customFormat="1" ht="17.25" customHeight="1" outlineLevel="1" x14ac:dyDescent="0.45">
      <c r="A15" s="16" t="s">
        <v>104</v>
      </c>
      <c r="B15" s="9"/>
      <c r="C15" s="15"/>
      <c r="D15" s="15"/>
      <c r="E15" s="7">
        <f>SUM(B15:D15)</f>
        <v>0</v>
      </c>
      <c r="F15" s="15"/>
      <c r="G15" s="15"/>
      <c r="H15" s="15"/>
      <c r="I15" s="15"/>
      <c r="J15" s="7">
        <f>SUM(F15:I15)</f>
        <v>0</v>
      </c>
      <c r="K15" s="41">
        <f t="shared" si="3"/>
        <v>0</v>
      </c>
      <c r="L15" s="41"/>
      <c r="M15" s="36">
        <f t="shared" si="4"/>
        <v>0</v>
      </c>
      <c r="N15" s="50"/>
      <c r="O15" s="7"/>
      <c r="P15" s="41">
        <f>O15-N14</f>
        <v>0</v>
      </c>
      <c r="Q15" s="36">
        <f t="shared" si="5"/>
        <v>0</v>
      </c>
    </row>
    <row r="16" spans="1:17" s="4" customFormat="1" outlineLevel="1" x14ac:dyDescent="0.45">
      <c r="A16" s="16" t="s">
        <v>104</v>
      </c>
      <c r="B16" s="9"/>
      <c r="C16" s="15"/>
      <c r="D16" s="15"/>
      <c r="E16" s="7">
        <f t="shared" ref="E16:E20" si="10">SUM(B16:D16)</f>
        <v>0</v>
      </c>
      <c r="F16" s="15"/>
      <c r="G16" s="15"/>
      <c r="H16" s="15"/>
      <c r="I16" s="15"/>
      <c r="J16" s="7">
        <f t="shared" ref="J16:J18" si="11">SUM(F16:I16)</f>
        <v>0</v>
      </c>
      <c r="K16" s="41">
        <f t="shared" si="3"/>
        <v>0</v>
      </c>
      <c r="L16" s="41"/>
      <c r="M16" s="36">
        <f t="shared" si="4"/>
        <v>0</v>
      </c>
      <c r="N16" s="50"/>
      <c r="O16" s="7"/>
      <c r="P16" s="41">
        <f t="shared" ref="P16:P73" si="12">O16-N15</f>
        <v>0</v>
      </c>
      <c r="Q16" s="36">
        <f t="shared" si="5"/>
        <v>0</v>
      </c>
    </row>
    <row r="17" spans="1:17" s="4" customFormat="1" outlineLevel="1" x14ac:dyDescent="0.45">
      <c r="A17" s="16" t="s">
        <v>104</v>
      </c>
      <c r="B17" s="9"/>
      <c r="C17" s="15"/>
      <c r="D17" s="15"/>
      <c r="E17" s="7">
        <f t="shared" si="10"/>
        <v>0</v>
      </c>
      <c r="F17" s="15"/>
      <c r="G17" s="15"/>
      <c r="H17" s="15"/>
      <c r="I17" s="15"/>
      <c r="J17" s="7">
        <f t="shared" si="11"/>
        <v>0</v>
      </c>
      <c r="K17" s="41">
        <f t="shared" si="3"/>
        <v>0</v>
      </c>
      <c r="L17" s="41"/>
      <c r="M17" s="36">
        <f t="shared" si="4"/>
        <v>0</v>
      </c>
      <c r="N17" s="50"/>
      <c r="O17" s="7"/>
      <c r="P17" s="41">
        <f t="shared" si="12"/>
        <v>0</v>
      </c>
      <c r="Q17" s="36">
        <f t="shared" si="5"/>
        <v>0</v>
      </c>
    </row>
    <row r="18" spans="1:17" s="4" customFormat="1" outlineLevel="1" x14ac:dyDescent="0.45">
      <c r="A18" s="16" t="s">
        <v>104</v>
      </c>
      <c r="B18" s="9"/>
      <c r="C18" s="15"/>
      <c r="D18" s="15"/>
      <c r="E18" s="7">
        <f t="shared" si="10"/>
        <v>0</v>
      </c>
      <c r="F18" s="15"/>
      <c r="G18" s="15"/>
      <c r="H18" s="15"/>
      <c r="I18" s="15"/>
      <c r="J18" s="7">
        <f t="shared" si="11"/>
        <v>0</v>
      </c>
      <c r="K18" s="41">
        <f t="shared" si="3"/>
        <v>0</v>
      </c>
      <c r="L18" s="41"/>
      <c r="M18" s="36">
        <f t="shared" si="4"/>
        <v>0</v>
      </c>
      <c r="N18" s="50"/>
      <c r="O18" s="7"/>
      <c r="P18" s="41">
        <f t="shared" si="12"/>
        <v>0</v>
      </c>
      <c r="Q18" s="36">
        <f t="shared" si="5"/>
        <v>0</v>
      </c>
    </row>
    <row r="19" spans="1:17" outlineLevel="1" x14ac:dyDescent="0.45">
      <c r="A19" s="16" t="s">
        <v>104</v>
      </c>
      <c r="B19" s="10"/>
      <c r="C19" s="8"/>
      <c r="D19" s="8"/>
      <c r="E19" s="7">
        <f t="shared" si="10"/>
        <v>0</v>
      </c>
      <c r="F19" s="8"/>
      <c r="G19" s="8"/>
      <c r="H19" s="8"/>
      <c r="I19" s="8"/>
      <c r="J19" s="7">
        <f t="shared" ref="J19:J24" si="13">SUM(F19:I19)</f>
        <v>0</v>
      </c>
      <c r="K19" s="42">
        <f t="shared" si="3"/>
        <v>0</v>
      </c>
      <c r="L19" s="42"/>
      <c r="M19" s="37">
        <f t="shared" si="4"/>
        <v>0</v>
      </c>
      <c r="N19" s="50"/>
      <c r="O19" s="7"/>
      <c r="P19" s="41">
        <f t="shared" si="12"/>
        <v>0</v>
      </c>
      <c r="Q19" s="37">
        <f t="shared" si="5"/>
        <v>0</v>
      </c>
    </row>
    <row r="20" spans="1:17" outlineLevel="1" x14ac:dyDescent="0.45">
      <c r="A20" s="16" t="s">
        <v>104</v>
      </c>
      <c r="B20" s="10"/>
      <c r="C20" s="8"/>
      <c r="D20" s="8"/>
      <c r="E20" s="7">
        <f t="shared" si="10"/>
        <v>0</v>
      </c>
      <c r="F20" s="8"/>
      <c r="G20" s="8"/>
      <c r="H20" s="8"/>
      <c r="I20" s="8"/>
      <c r="J20" s="7">
        <f t="shared" si="13"/>
        <v>0</v>
      </c>
      <c r="K20" s="42">
        <f t="shared" si="3"/>
        <v>0</v>
      </c>
      <c r="L20" s="42"/>
      <c r="M20" s="37">
        <f t="shared" si="4"/>
        <v>0</v>
      </c>
      <c r="N20" s="50"/>
      <c r="O20" s="7"/>
      <c r="P20" s="41">
        <f t="shared" si="12"/>
        <v>0</v>
      </c>
      <c r="Q20" s="37">
        <f t="shared" si="5"/>
        <v>0</v>
      </c>
    </row>
    <row r="21" spans="1:17" x14ac:dyDescent="0.45">
      <c r="A21" s="22" t="s">
        <v>14</v>
      </c>
      <c r="B21" s="44">
        <f>B22+B33</f>
        <v>0</v>
      </c>
      <c r="C21" s="23">
        <f>C22+C33</f>
        <v>0</v>
      </c>
      <c r="D21" s="23">
        <f>D22+D33</f>
        <v>0</v>
      </c>
      <c r="E21" s="23">
        <f t="shared" ref="E21:E54" si="14">SUM(B21:D21)</f>
        <v>0</v>
      </c>
      <c r="F21" s="23">
        <f>F22+F33</f>
        <v>0</v>
      </c>
      <c r="G21" s="23">
        <f>G22+G33</f>
        <v>0</v>
      </c>
      <c r="H21" s="23">
        <f>H22+H33</f>
        <v>0</v>
      </c>
      <c r="I21" s="23">
        <f>I22+I33</f>
        <v>0</v>
      </c>
      <c r="J21" s="23">
        <f t="shared" si="13"/>
        <v>0</v>
      </c>
      <c r="K21" s="23">
        <f t="shared" si="3"/>
        <v>0</v>
      </c>
      <c r="L21" s="23"/>
      <c r="M21" s="35">
        <f t="shared" si="4"/>
        <v>0</v>
      </c>
      <c r="N21" s="49"/>
      <c r="O21" s="23"/>
      <c r="P21" s="23">
        <f t="shared" si="12"/>
        <v>0</v>
      </c>
      <c r="Q21" s="35">
        <f t="shared" si="5"/>
        <v>0</v>
      </c>
    </row>
    <row r="22" spans="1:17" x14ac:dyDescent="0.45">
      <c r="A22" s="24" t="s">
        <v>16</v>
      </c>
      <c r="B22" s="45">
        <f>B23+B28</f>
        <v>0</v>
      </c>
      <c r="C22" s="25">
        <f>C23+C28</f>
        <v>0</v>
      </c>
      <c r="D22" s="25">
        <f>D23+D28</f>
        <v>0</v>
      </c>
      <c r="E22" s="25">
        <f t="shared" si="14"/>
        <v>0</v>
      </c>
      <c r="F22" s="25">
        <f>F23+F28</f>
        <v>0</v>
      </c>
      <c r="G22" s="25">
        <f>G23+G28</f>
        <v>0</v>
      </c>
      <c r="H22" s="25">
        <f>H23+H28</f>
        <v>0</v>
      </c>
      <c r="I22" s="25">
        <f>I23+I28</f>
        <v>0</v>
      </c>
      <c r="J22" s="25">
        <f t="shared" si="13"/>
        <v>0</v>
      </c>
      <c r="K22" s="25">
        <f t="shared" si="3"/>
        <v>0</v>
      </c>
      <c r="L22" s="25"/>
      <c r="M22" s="38">
        <f t="shared" si="4"/>
        <v>0</v>
      </c>
      <c r="N22" s="51"/>
      <c r="O22" s="25"/>
      <c r="P22" s="25">
        <f t="shared" si="12"/>
        <v>0</v>
      </c>
      <c r="Q22" s="38">
        <f t="shared" si="5"/>
        <v>0</v>
      </c>
    </row>
    <row r="23" spans="1:17" outlineLevel="1" collapsed="1" x14ac:dyDescent="0.45">
      <c r="A23" s="26" t="s">
        <v>19</v>
      </c>
      <c r="B23" s="46">
        <f>SUM(B24:B27)</f>
        <v>0</v>
      </c>
      <c r="C23" s="27">
        <f>SUM(C24:C27)</f>
        <v>0</v>
      </c>
      <c r="D23" s="27">
        <f>SUM(D24:D27)</f>
        <v>0</v>
      </c>
      <c r="E23" s="27">
        <f t="shared" si="14"/>
        <v>0</v>
      </c>
      <c r="F23" s="27">
        <f>SUM(F24:F27)</f>
        <v>0</v>
      </c>
      <c r="G23" s="27">
        <f>SUM(G24:G27)</f>
        <v>0</v>
      </c>
      <c r="H23" s="27">
        <f>SUM(H24:H27)</f>
        <v>0</v>
      </c>
      <c r="I23" s="27">
        <f>SUM(I24:I27)</f>
        <v>0</v>
      </c>
      <c r="J23" s="27">
        <f t="shared" si="13"/>
        <v>0</v>
      </c>
      <c r="K23" s="27">
        <f t="shared" ref="K23:K55" si="15">E23+J23</f>
        <v>0</v>
      </c>
      <c r="L23" s="27"/>
      <c r="M23" s="39">
        <f t="shared" si="4"/>
        <v>0</v>
      </c>
      <c r="N23" s="52"/>
      <c r="O23" s="27"/>
      <c r="P23" s="27">
        <f t="shared" si="12"/>
        <v>0</v>
      </c>
      <c r="Q23" s="39">
        <f t="shared" si="5"/>
        <v>0</v>
      </c>
    </row>
    <row r="24" spans="1:17" s="4" customFormat="1" outlineLevel="1" x14ac:dyDescent="0.45">
      <c r="A24" s="16" t="s">
        <v>4</v>
      </c>
      <c r="B24" s="9"/>
      <c r="C24" s="15"/>
      <c r="D24" s="15"/>
      <c r="E24" s="7">
        <f t="shared" si="14"/>
        <v>0</v>
      </c>
      <c r="F24" s="15"/>
      <c r="G24" s="15"/>
      <c r="H24" s="15"/>
      <c r="I24" s="15"/>
      <c r="J24" s="7">
        <f t="shared" si="13"/>
        <v>0</v>
      </c>
      <c r="K24" s="41">
        <f t="shared" si="15"/>
        <v>0</v>
      </c>
      <c r="L24" s="41"/>
      <c r="M24" s="36">
        <f t="shared" si="4"/>
        <v>0</v>
      </c>
      <c r="N24" s="50"/>
      <c r="O24" s="7"/>
      <c r="P24" s="41">
        <f t="shared" si="12"/>
        <v>0</v>
      </c>
      <c r="Q24" s="36">
        <f t="shared" si="5"/>
        <v>0</v>
      </c>
    </row>
    <row r="25" spans="1:17" s="4" customFormat="1" outlineLevel="1" x14ac:dyDescent="0.45">
      <c r="A25" s="16" t="s">
        <v>5</v>
      </c>
      <c r="B25" s="9"/>
      <c r="C25" s="15"/>
      <c r="D25" s="15"/>
      <c r="E25" s="7">
        <f t="shared" si="14"/>
        <v>0</v>
      </c>
      <c r="F25" s="15"/>
      <c r="G25" s="15"/>
      <c r="H25" s="15"/>
      <c r="I25" s="15"/>
      <c r="J25" s="7">
        <f t="shared" ref="J25:J43" si="16">SUM(F25:I25)</f>
        <v>0</v>
      </c>
      <c r="K25" s="41">
        <f t="shared" si="15"/>
        <v>0</v>
      </c>
      <c r="L25" s="41"/>
      <c r="M25" s="36">
        <f t="shared" si="4"/>
        <v>0</v>
      </c>
      <c r="N25" s="50"/>
      <c r="O25" s="7"/>
      <c r="P25" s="41">
        <f t="shared" si="12"/>
        <v>0</v>
      </c>
      <c r="Q25" s="36">
        <f t="shared" si="5"/>
        <v>0</v>
      </c>
    </row>
    <row r="26" spans="1:17" s="4" customFormat="1" outlineLevel="1" x14ac:dyDescent="0.45">
      <c r="A26" s="16" t="s">
        <v>6</v>
      </c>
      <c r="B26" s="9"/>
      <c r="C26" s="15"/>
      <c r="D26" s="15"/>
      <c r="E26" s="7">
        <f t="shared" si="14"/>
        <v>0</v>
      </c>
      <c r="F26" s="15"/>
      <c r="G26" s="15"/>
      <c r="H26" s="15"/>
      <c r="I26" s="15"/>
      <c r="J26" s="7">
        <f t="shared" si="16"/>
        <v>0</v>
      </c>
      <c r="K26" s="41">
        <f t="shared" si="15"/>
        <v>0</v>
      </c>
      <c r="L26" s="41"/>
      <c r="M26" s="36">
        <f t="shared" si="4"/>
        <v>0</v>
      </c>
      <c r="N26" s="50"/>
      <c r="O26" s="7"/>
      <c r="P26" s="41">
        <f t="shared" si="12"/>
        <v>0</v>
      </c>
      <c r="Q26" s="36">
        <f t="shared" si="5"/>
        <v>0</v>
      </c>
    </row>
    <row r="27" spans="1:17" s="4" customFormat="1" outlineLevel="1" x14ac:dyDescent="0.45">
      <c r="A27" s="16" t="s">
        <v>7</v>
      </c>
      <c r="B27" s="9"/>
      <c r="C27" s="15"/>
      <c r="D27" s="15"/>
      <c r="E27" s="7">
        <f t="shared" si="14"/>
        <v>0</v>
      </c>
      <c r="F27" s="15"/>
      <c r="G27" s="15"/>
      <c r="H27" s="15"/>
      <c r="I27" s="15"/>
      <c r="J27" s="7">
        <f t="shared" si="16"/>
        <v>0</v>
      </c>
      <c r="K27" s="41">
        <f t="shared" si="15"/>
        <v>0</v>
      </c>
      <c r="L27" s="41"/>
      <c r="M27" s="36">
        <f t="shared" si="4"/>
        <v>0</v>
      </c>
      <c r="N27" s="50"/>
      <c r="O27" s="7"/>
      <c r="P27" s="41">
        <f t="shared" si="12"/>
        <v>0</v>
      </c>
      <c r="Q27" s="36">
        <f t="shared" si="5"/>
        <v>0</v>
      </c>
    </row>
    <row r="28" spans="1:17" outlineLevel="1" x14ac:dyDescent="0.45">
      <c r="A28" s="26" t="s">
        <v>20</v>
      </c>
      <c r="B28" s="46">
        <f>SUM(B29:B32)</f>
        <v>0</v>
      </c>
      <c r="C28" s="27">
        <f>SUM(C29:C32)</f>
        <v>0</v>
      </c>
      <c r="D28" s="27">
        <f>SUM(D29:D32)</f>
        <v>0</v>
      </c>
      <c r="E28" s="27">
        <f t="shared" si="14"/>
        <v>0</v>
      </c>
      <c r="F28" s="27">
        <f>SUM(F29:F32)</f>
        <v>0</v>
      </c>
      <c r="G28" s="27">
        <f>SUM(G29:G32)</f>
        <v>0</v>
      </c>
      <c r="H28" s="27">
        <f>SUM(H29:H32)</f>
        <v>0</v>
      </c>
      <c r="I28" s="27">
        <f>SUM(I29:I32)</f>
        <v>0</v>
      </c>
      <c r="J28" s="27">
        <f t="shared" si="16"/>
        <v>0</v>
      </c>
      <c r="K28" s="27">
        <f t="shared" si="15"/>
        <v>0</v>
      </c>
      <c r="L28" s="27"/>
      <c r="M28" s="39">
        <f t="shared" si="4"/>
        <v>0</v>
      </c>
      <c r="N28" s="52"/>
      <c r="O28" s="27"/>
      <c r="P28" s="27">
        <f t="shared" si="12"/>
        <v>0</v>
      </c>
      <c r="Q28" s="39">
        <f t="shared" si="5"/>
        <v>0</v>
      </c>
    </row>
    <row r="29" spans="1:17" s="4" customFormat="1" outlineLevel="1" x14ac:dyDescent="0.45">
      <c r="A29" s="16" t="s">
        <v>4</v>
      </c>
      <c r="B29" s="9"/>
      <c r="C29" s="15"/>
      <c r="D29" s="15"/>
      <c r="E29" s="7">
        <f t="shared" si="14"/>
        <v>0</v>
      </c>
      <c r="F29" s="15"/>
      <c r="G29" s="15"/>
      <c r="H29" s="15"/>
      <c r="I29" s="15"/>
      <c r="J29" s="7">
        <f t="shared" si="16"/>
        <v>0</v>
      </c>
      <c r="K29" s="41">
        <f t="shared" si="15"/>
        <v>0</v>
      </c>
      <c r="L29" s="41"/>
      <c r="M29" s="36">
        <f t="shared" si="4"/>
        <v>0</v>
      </c>
      <c r="N29" s="50"/>
      <c r="O29" s="7"/>
      <c r="P29" s="41">
        <f t="shared" si="12"/>
        <v>0</v>
      </c>
      <c r="Q29" s="36">
        <f t="shared" si="5"/>
        <v>0</v>
      </c>
    </row>
    <row r="30" spans="1:17" s="4" customFormat="1" outlineLevel="1" x14ac:dyDescent="0.45">
      <c r="A30" s="16" t="s">
        <v>5</v>
      </c>
      <c r="B30" s="9"/>
      <c r="C30" s="15"/>
      <c r="D30" s="15"/>
      <c r="E30" s="7">
        <f t="shared" si="14"/>
        <v>0</v>
      </c>
      <c r="F30" s="15"/>
      <c r="G30" s="15"/>
      <c r="H30" s="15"/>
      <c r="I30" s="15"/>
      <c r="J30" s="7">
        <f t="shared" si="16"/>
        <v>0</v>
      </c>
      <c r="K30" s="41">
        <f t="shared" si="15"/>
        <v>0</v>
      </c>
      <c r="L30" s="41"/>
      <c r="M30" s="36">
        <f t="shared" si="4"/>
        <v>0</v>
      </c>
      <c r="N30" s="50"/>
      <c r="O30" s="7"/>
      <c r="P30" s="41">
        <f t="shared" si="12"/>
        <v>0</v>
      </c>
      <c r="Q30" s="36">
        <f t="shared" si="5"/>
        <v>0</v>
      </c>
    </row>
    <row r="31" spans="1:17" s="4" customFormat="1" outlineLevel="1" x14ac:dyDescent="0.45">
      <c r="A31" s="16" t="s">
        <v>6</v>
      </c>
      <c r="B31" s="9"/>
      <c r="C31" s="15"/>
      <c r="D31" s="15"/>
      <c r="E31" s="7">
        <f t="shared" si="14"/>
        <v>0</v>
      </c>
      <c r="F31" s="15"/>
      <c r="G31" s="15"/>
      <c r="H31" s="15"/>
      <c r="I31" s="15"/>
      <c r="J31" s="7">
        <f t="shared" si="16"/>
        <v>0</v>
      </c>
      <c r="K31" s="41">
        <f t="shared" si="15"/>
        <v>0</v>
      </c>
      <c r="L31" s="41"/>
      <c r="M31" s="36">
        <f t="shared" si="4"/>
        <v>0</v>
      </c>
      <c r="N31" s="50"/>
      <c r="O31" s="7"/>
      <c r="P31" s="41">
        <f t="shared" si="12"/>
        <v>0</v>
      </c>
      <c r="Q31" s="36">
        <f t="shared" si="5"/>
        <v>0</v>
      </c>
    </row>
    <row r="32" spans="1:17" s="4" customFormat="1" outlineLevel="1" x14ac:dyDescent="0.45">
      <c r="A32" s="16" t="s">
        <v>7</v>
      </c>
      <c r="B32" s="9"/>
      <c r="C32" s="15"/>
      <c r="D32" s="15"/>
      <c r="E32" s="7">
        <f t="shared" si="14"/>
        <v>0</v>
      </c>
      <c r="F32" s="15"/>
      <c r="G32" s="15"/>
      <c r="H32" s="15"/>
      <c r="I32" s="15"/>
      <c r="J32" s="7">
        <f t="shared" si="16"/>
        <v>0</v>
      </c>
      <c r="K32" s="41">
        <f t="shared" si="15"/>
        <v>0</v>
      </c>
      <c r="L32" s="41"/>
      <c r="M32" s="36">
        <f t="shared" si="4"/>
        <v>0</v>
      </c>
      <c r="N32" s="50"/>
      <c r="O32" s="7"/>
      <c r="P32" s="41">
        <f t="shared" si="12"/>
        <v>0</v>
      </c>
      <c r="Q32" s="36">
        <f t="shared" si="5"/>
        <v>0</v>
      </c>
    </row>
    <row r="33" spans="1:17" x14ac:dyDescent="0.45">
      <c r="A33" s="24" t="s">
        <v>17</v>
      </c>
      <c r="B33" s="45">
        <f>B34+B39</f>
        <v>0</v>
      </c>
      <c r="C33" s="25">
        <f>C34+C39</f>
        <v>0</v>
      </c>
      <c r="D33" s="25">
        <f>D34+D39</f>
        <v>0</v>
      </c>
      <c r="E33" s="25">
        <f t="shared" si="14"/>
        <v>0</v>
      </c>
      <c r="F33" s="25">
        <f>F34+F39</f>
        <v>0</v>
      </c>
      <c r="G33" s="25">
        <f>G34+G39</f>
        <v>0</v>
      </c>
      <c r="H33" s="25">
        <f>H34+H39</f>
        <v>0</v>
      </c>
      <c r="I33" s="25">
        <f>I34+I39</f>
        <v>0</v>
      </c>
      <c r="J33" s="25">
        <f t="shared" si="16"/>
        <v>0</v>
      </c>
      <c r="K33" s="25">
        <f t="shared" si="15"/>
        <v>0</v>
      </c>
      <c r="L33" s="25"/>
      <c r="M33" s="38">
        <f t="shared" si="4"/>
        <v>0</v>
      </c>
      <c r="N33" s="51"/>
      <c r="O33" s="25"/>
      <c r="P33" s="25">
        <f t="shared" si="12"/>
        <v>0</v>
      </c>
      <c r="Q33" s="38">
        <f t="shared" si="5"/>
        <v>0</v>
      </c>
    </row>
    <row r="34" spans="1:17" outlineLevel="1" x14ac:dyDescent="0.45">
      <c r="A34" s="26" t="s">
        <v>21</v>
      </c>
      <c r="B34" s="46">
        <f>SUM(B35:B38)</f>
        <v>0</v>
      </c>
      <c r="C34" s="27">
        <f t="shared" ref="C34:D34" si="17">SUM(C35:C38)</f>
        <v>0</v>
      </c>
      <c r="D34" s="27">
        <f t="shared" si="17"/>
        <v>0</v>
      </c>
      <c r="E34" s="27">
        <f t="shared" si="14"/>
        <v>0</v>
      </c>
      <c r="F34" s="27">
        <f>SUM(F35:F38)</f>
        <v>0</v>
      </c>
      <c r="G34" s="27">
        <f t="shared" ref="G34" si="18">SUM(G35:G38)</f>
        <v>0</v>
      </c>
      <c r="H34" s="27">
        <f t="shared" ref="H34" si="19">SUM(H35:H38)</f>
        <v>0</v>
      </c>
      <c r="I34" s="27">
        <f>SUM(I35:I38)</f>
        <v>0</v>
      </c>
      <c r="J34" s="27">
        <f t="shared" si="16"/>
        <v>0</v>
      </c>
      <c r="K34" s="27">
        <f t="shared" si="15"/>
        <v>0</v>
      </c>
      <c r="L34" s="27"/>
      <c r="M34" s="39">
        <f t="shared" si="4"/>
        <v>0</v>
      </c>
      <c r="N34" s="52"/>
      <c r="O34" s="27"/>
      <c r="P34" s="27">
        <f t="shared" si="12"/>
        <v>0</v>
      </c>
      <c r="Q34" s="39">
        <f t="shared" si="5"/>
        <v>0</v>
      </c>
    </row>
    <row r="35" spans="1:17" s="4" customFormat="1" outlineLevel="1" x14ac:dyDescent="0.45">
      <c r="A35" s="16" t="s">
        <v>4</v>
      </c>
      <c r="B35" s="9"/>
      <c r="C35" s="15"/>
      <c r="D35" s="15"/>
      <c r="E35" s="7">
        <f t="shared" si="14"/>
        <v>0</v>
      </c>
      <c r="F35" s="15"/>
      <c r="G35" s="15"/>
      <c r="H35" s="15"/>
      <c r="I35" s="15"/>
      <c r="J35" s="7">
        <f t="shared" si="16"/>
        <v>0</v>
      </c>
      <c r="K35" s="41">
        <f t="shared" si="15"/>
        <v>0</v>
      </c>
      <c r="L35" s="41"/>
      <c r="M35" s="36">
        <f t="shared" si="4"/>
        <v>0</v>
      </c>
      <c r="N35" s="50"/>
      <c r="O35" s="7"/>
      <c r="P35" s="41">
        <f t="shared" si="12"/>
        <v>0</v>
      </c>
      <c r="Q35" s="36">
        <f t="shared" si="5"/>
        <v>0</v>
      </c>
    </row>
    <row r="36" spans="1:17" s="4" customFormat="1" outlineLevel="1" x14ac:dyDescent="0.45">
      <c r="A36" s="16" t="s">
        <v>5</v>
      </c>
      <c r="B36" s="9"/>
      <c r="C36" s="15"/>
      <c r="D36" s="15"/>
      <c r="E36" s="7">
        <f t="shared" si="14"/>
        <v>0</v>
      </c>
      <c r="F36" s="15"/>
      <c r="G36" s="15"/>
      <c r="H36" s="15"/>
      <c r="I36" s="15"/>
      <c r="J36" s="7">
        <f t="shared" si="16"/>
        <v>0</v>
      </c>
      <c r="K36" s="41">
        <f t="shared" si="15"/>
        <v>0</v>
      </c>
      <c r="L36" s="41"/>
      <c r="M36" s="36">
        <f t="shared" si="4"/>
        <v>0</v>
      </c>
      <c r="N36" s="50"/>
      <c r="O36" s="7"/>
      <c r="P36" s="41">
        <f t="shared" si="12"/>
        <v>0</v>
      </c>
      <c r="Q36" s="36">
        <f t="shared" si="5"/>
        <v>0</v>
      </c>
    </row>
    <row r="37" spans="1:17" s="4" customFormat="1" outlineLevel="1" x14ac:dyDescent="0.45">
      <c r="A37" s="16" t="s">
        <v>6</v>
      </c>
      <c r="B37" s="9"/>
      <c r="C37" s="15"/>
      <c r="D37" s="15"/>
      <c r="E37" s="7">
        <f t="shared" si="14"/>
        <v>0</v>
      </c>
      <c r="F37" s="15"/>
      <c r="G37" s="15"/>
      <c r="H37" s="15"/>
      <c r="I37" s="15"/>
      <c r="J37" s="7">
        <f t="shared" si="16"/>
        <v>0</v>
      </c>
      <c r="K37" s="41">
        <f t="shared" si="15"/>
        <v>0</v>
      </c>
      <c r="L37" s="41"/>
      <c r="M37" s="36">
        <f t="shared" si="4"/>
        <v>0</v>
      </c>
      <c r="N37" s="50"/>
      <c r="O37" s="7"/>
      <c r="P37" s="41">
        <f t="shared" si="12"/>
        <v>0</v>
      </c>
      <c r="Q37" s="36">
        <f t="shared" si="5"/>
        <v>0</v>
      </c>
    </row>
    <row r="38" spans="1:17" s="4" customFormat="1" outlineLevel="1" x14ac:dyDescent="0.45">
      <c r="A38" s="16" t="s">
        <v>7</v>
      </c>
      <c r="B38" s="9"/>
      <c r="C38" s="15"/>
      <c r="D38" s="15"/>
      <c r="E38" s="7">
        <f t="shared" si="14"/>
        <v>0</v>
      </c>
      <c r="F38" s="15"/>
      <c r="G38" s="15"/>
      <c r="H38" s="15"/>
      <c r="I38" s="15"/>
      <c r="J38" s="7">
        <f t="shared" si="16"/>
        <v>0</v>
      </c>
      <c r="K38" s="41">
        <f t="shared" si="15"/>
        <v>0</v>
      </c>
      <c r="L38" s="41"/>
      <c r="M38" s="36">
        <f t="shared" si="4"/>
        <v>0</v>
      </c>
      <c r="N38" s="50"/>
      <c r="O38" s="7"/>
      <c r="P38" s="41">
        <f t="shared" si="12"/>
        <v>0</v>
      </c>
      <c r="Q38" s="36">
        <f t="shared" si="5"/>
        <v>0</v>
      </c>
    </row>
    <row r="39" spans="1:17" outlineLevel="1" x14ac:dyDescent="0.45">
      <c r="A39" s="26" t="s">
        <v>22</v>
      </c>
      <c r="B39" s="46">
        <f>SUM(B40:B43)</f>
        <v>0</v>
      </c>
      <c r="C39" s="27">
        <f t="shared" ref="C39:D39" si="20">SUM(C40:C43)</f>
        <v>0</v>
      </c>
      <c r="D39" s="27">
        <f t="shared" si="20"/>
        <v>0</v>
      </c>
      <c r="E39" s="27">
        <f t="shared" si="14"/>
        <v>0</v>
      </c>
      <c r="F39" s="27">
        <f>SUM(F40:F43)</f>
        <v>0</v>
      </c>
      <c r="G39" s="27">
        <f t="shared" ref="G39" si="21">SUM(G40:G43)</f>
        <v>0</v>
      </c>
      <c r="H39" s="27">
        <f t="shared" ref="H39" si="22">SUM(H40:H43)</f>
        <v>0</v>
      </c>
      <c r="I39" s="27">
        <f>SUM(I40:I43)</f>
        <v>0</v>
      </c>
      <c r="J39" s="27">
        <f t="shared" si="16"/>
        <v>0</v>
      </c>
      <c r="K39" s="27">
        <f t="shared" si="15"/>
        <v>0</v>
      </c>
      <c r="L39" s="27"/>
      <c r="M39" s="39">
        <f t="shared" si="4"/>
        <v>0</v>
      </c>
      <c r="N39" s="52"/>
      <c r="O39" s="27"/>
      <c r="P39" s="27">
        <f t="shared" si="12"/>
        <v>0</v>
      </c>
      <c r="Q39" s="39">
        <f t="shared" si="5"/>
        <v>0</v>
      </c>
    </row>
    <row r="40" spans="1:17" s="4" customFormat="1" outlineLevel="1" x14ac:dyDescent="0.45">
      <c r="A40" s="16" t="s">
        <v>4</v>
      </c>
      <c r="B40" s="9"/>
      <c r="C40" s="15"/>
      <c r="D40" s="15"/>
      <c r="E40" s="7">
        <f t="shared" si="14"/>
        <v>0</v>
      </c>
      <c r="F40" s="15"/>
      <c r="G40" s="15"/>
      <c r="H40" s="15"/>
      <c r="I40" s="15"/>
      <c r="J40" s="7">
        <f t="shared" si="16"/>
        <v>0</v>
      </c>
      <c r="K40" s="41">
        <f t="shared" si="15"/>
        <v>0</v>
      </c>
      <c r="L40" s="41"/>
      <c r="M40" s="36">
        <f t="shared" si="4"/>
        <v>0</v>
      </c>
      <c r="N40" s="50"/>
      <c r="O40" s="7"/>
      <c r="P40" s="41">
        <f t="shared" si="12"/>
        <v>0</v>
      </c>
      <c r="Q40" s="36">
        <f t="shared" si="5"/>
        <v>0</v>
      </c>
    </row>
    <row r="41" spans="1:17" s="4" customFormat="1" outlineLevel="1" x14ac:dyDescent="0.45">
      <c r="A41" s="16" t="s">
        <v>5</v>
      </c>
      <c r="B41" s="9"/>
      <c r="C41" s="15"/>
      <c r="D41" s="15"/>
      <c r="E41" s="7">
        <f t="shared" si="14"/>
        <v>0</v>
      </c>
      <c r="F41" s="15"/>
      <c r="G41" s="15"/>
      <c r="H41" s="15"/>
      <c r="I41" s="15"/>
      <c r="J41" s="7">
        <f t="shared" si="16"/>
        <v>0</v>
      </c>
      <c r="K41" s="41">
        <f t="shared" si="15"/>
        <v>0</v>
      </c>
      <c r="L41" s="41"/>
      <c r="M41" s="36">
        <f t="shared" si="4"/>
        <v>0</v>
      </c>
      <c r="N41" s="50"/>
      <c r="O41" s="7"/>
      <c r="P41" s="41">
        <f t="shared" si="12"/>
        <v>0</v>
      </c>
      <c r="Q41" s="36">
        <f t="shared" si="5"/>
        <v>0</v>
      </c>
    </row>
    <row r="42" spans="1:17" s="4" customFormat="1" outlineLevel="1" x14ac:dyDescent="0.45">
      <c r="A42" s="16" t="s">
        <v>6</v>
      </c>
      <c r="B42" s="9"/>
      <c r="C42" s="15"/>
      <c r="D42" s="15"/>
      <c r="E42" s="7">
        <f t="shared" si="14"/>
        <v>0</v>
      </c>
      <c r="F42" s="15"/>
      <c r="G42" s="15"/>
      <c r="H42" s="15"/>
      <c r="I42" s="15"/>
      <c r="J42" s="7">
        <f t="shared" si="16"/>
        <v>0</v>
      </c>
      <c r="K42" s="41">
        <f t="shared" si="15"/>
        <v>0</v>
      </c>
      <c r="L42" s="41"/>
      <c r="M42" s="36">
        <f t="shared" si="4"/>
        <v>0</v>
      </c>
      <c r="N42" s="50"/>
      <c r="O42" s="7"/>
      <c r="P42" s="41">
        <f t="shared" si="12"/>
        <v>0</v>
      </c>
      <c r="Q42" s="36">
        <f t="shared" si="5"/>
        <v>0</v>
      </c>
    </row>
    <row r="43" spans="1:17" s="4" customFormat="1" outlineLevel="1" x14ac:dyDescent="0.45">
      <c r="A43" s="16" t="s">
        <v>7</v>
      </c>
      <c r="B43" s="9"/>
      <c r="C43" s="15"/>
      <c r="D43" s="15"/>
      <c r="E43" s="7">
        <f t="shared" si="14"/>
        <v>0</v>
      </c>
      <c r="F43" s="15"/>
      <c r="G43" s="15"/>
      <c r="H43" s="15"/>
      <c r="I43" s="15"/>
      <c r="J43" s="7">
        <f t="shared" si="16"/>
        <v>0</v>
      </c>
      <c r="K43" s="41">
        <f t="shared" si="15"/>
        <v>0</v>
      </c>
      <c r="L43" s="41"/>
      <c r="M43" s="36">
        <f t="shared" si="4"/>
        <v>0</v>
      </c>
      <c r="N43" s="50"/>
      <c r="O43" s="7"/>
      <c r="P43" s="41">
        <f t="shared" si="12"/>
        <v>0</v>
      </c>
      <c r="Q43" s="36">
        <f t="shared" si="5"/>
        <v>0</v>
      </c>
    </row>
    <row r="44" spans="1:17" s="5" customFormat="1" x14ac:dyDescent="0.45">
      <c r="A44" s="22" t="s">
        <v>15</v>
      </c>
      <c r="B44" s="44">
        <f>B45</f>
        <v>0</v>
      </c>
      <c r="C44" s="23">
        <f>C45</f>
        <v>0</v>
      </c>
      <c r="D44" s="23">
        <f>D45</f>
        <v>0</v>
      </c>
      <c r="E44" s="23">
        <f>SUM(B44:D44)</f>
        <v>0</v>
      </c>
      <c r="F44" s="23">
        <f>F45</f>
        <v>0</v>
      </c>
      <c r="G44" s="23">
        <f>G45</f>
        <v>0</v>
      </c>
      <c r="H44" s="23">
        <f>H45</f>
        <v>0</v>
      </c>
      <c r="I44" s="23">
        <f>I45</f>
        <v>0</v>
      </c>
      <c r="J44" s="23">
        <f>SUM(F44:I44)</f>
        <v>0</v>
      </c>
      <c r="K44" s="23">
        <f t="shared" si="15"/>
        <v>0</v>
      </c>
      <c r="L44" s="23"/>
      <c r="M44" s="35">
        <f t="shared" si="4"/>
        <v>0</v>
      </c>
      <c r="N44" s="49"/>
      <c r="O44" s="23"/>
      <c r="P44" s="23">
        <f t="shared" si="12"/>
        <v>0</v>
      </c>
      <c r="Q44" s="35">
        <f t="shared" si="5"/>
        <v>0</v>
      </c>
    </row>
    <row r="45" spans="1:17" x14ac:dyDescent="0.45">
      <c r="A45" s="24" t="s">
        <v>18</v>
      </c>
      <c r="B45" s="45">
        <f>B46+B51</f>
        <v>0</v>
      </c>
      <c r="C45" s="25">
        <f>C46+C51</f>
        <v>0</v>
      </c>
      <c r="D45" s="25">
        <f>D46+D51</f>
        <v>0</v>
      </c>
      <c r="E45" s="25">
        <f>SUM(B45:D45)</f>
        <v>0</v>
      </c>
      <c r="F45" s="25">
        <f>F46+F51</f>
        <v>0</v>
      </c>
      <c r="G45" s="25">
        <f>G46+G51</f>
        <v>0</v>
      </c>
      <c r="H45" s="25">
        <f>H46+H51</f>
        <v>0</v>
      </c>
      <c r="I45" s="25">
        <f>I46+I51</f>
        <v>0</v>
      </c>
      <c r="J45" s="25">
        <f>SUM(F45:I45)</f>
        <v>0</v>
      </c>
      <c r="K45" s="25">
        <f>E45+J45</f>
        <v>0</v>
      </c>
      <c r="L45" s="25"/>
      <c r="M45" s="38">
        <f t="shared" ref="M45:M73" si="23">IF(K45=0, 0, K45/L45)</f>
        <v>0</v>
      </c>
      <c r="N45" s="51"/>
      <c r="O45" s="25"/>
      <c r="P45" s="25">
        <f t="shared" si="12"/>
        <v>0</v>
      </c>
      <c r="Q45" s="38">
        <f t="shared" ref="Q45:Q73" si="24">IF(N45=0, 0, N45/O45)</f>
        <v>0</v>
      </c>
    </row>
    <row r="46" spans="1:17" outlineLevel="1" x14ac:dyDescent="0.45">
      <c r="A46" s="26" t="s">
        <v>23</v>
      </c>
      <c r="B46" s="46">
        <f>SUM(B47:B50)</f>
        <v>0</v>
      </c>
      <c r="C46" s="27">
        <f>SUM(C47:C50)</f>
        <v>0</v>
      </c>
      <c r="D46" s="27">
        <f>SUM(D47:D50)</f>
        <v>0</v>
      </c>
      <c r="E46" s="27">
        <f>SUM(B46:D46)</f>
        <v>0</v>
      </c>
      <c r="F46" s="27">
        <f>SUM(F47:F50)</f>
        <v>0</v>
      </c>
      <c r="G46" s="27">
        <f>SUM(G47:G50)</f>
        <v>0</v>
      </c>
      <c r="H46" s="27">
        <f>SUM(H47:H50)</f>
        <v>0</v>
      </c>
      <c r="I46" s="27">
        <f>SUM(I47:I50)</f>
        <v>0</v>
      </c>
      <c r="J46" s="27">
        <f>SUM(F46:I46)</f>
        <v>0</v>
      </c>
      <c r="K46" s="27">
        <f t="shared" si="15"/>
        <v>0</v>
      </c>
      <c r="L46" s="27"/>
      <c r="M46" s="39">
        <f t="shared" si="23"/>
        <v>0</v>
      </c>
      <c r="N46" s="52"/>
      <c r="O46" s="27"/>
      <c r="P46" s="27">
        <f t="shared" si="12"/>
        <v>0</v>
      </c>
      <c r="Q46" s="39">
        <f t="shared" si="24"/>
        <v>0</v>
      </c>
    </row>
    <row r="47" spans="1:17" s="4" customFormat="1" outlineLevel="1" x14ac:dyDescent="0.45">
      <c r="A47" s="16" t="s">
        <v>4</v>
      </c>
      <c r="B47" s="9"/>
      <c r="C47" s="15"/>
      <c r="D47" s="15"/>
      <c r="E47" s="7">
        <f t="shared" si="14"/>
        <v>0</v>
      </c>
      <c r="F47" s="15"/>
      <c r="G47" s="15"/>
      <c r="H47" s="15"/>
      <c r="I47" s="15"/>
      <c r="J47" s="7">
        <f>SUM(F47:I47)</f>
        <v>0</v>
      </c>
      <c r="K47" s="41">
        <f t="shared" si="15"/>
        <v>0</v>
      </c>
      <c r="L47" s="41"/>
      <c r="M47" s="36">
        <f t="shared" si="23"/>
        <v>0</v>
      </c>
      <c r="N47" s="50"/>
      <c r="O47" s="7"/>
      <c r="P47" s="41">
        <f t="shared" si="12"/>
        <v>0</v>
      </c>
      <c r="Q47" s="36">
        <f t="shared" si="24"/>
        <v>0</v>
      </c>
    </row>
    <row r="48" spans="1:17" s="4" customFormat="1" outlineLevel="1" x14ac:dyDescent="0.45">
      <c r="A48" s="16" t="s">
        <v>5</v>
      </c>
      <c r="B48" s="9"/>
      <c r="C48" s="15"/>
      <c r="D48" s="15"/>
      <c r="E48" s="7">
        <f t="shared" si="14"/>
        <v>0</v>
      </c>
      <c r="F48" s="15"/>
      <c r="G48" s="15"/>
      <c r="H48" s="15"/>
      <c r="I48" s="15"/>
      <c r="J48" s="7">
        <f t="shared" ref="J48:J50" si="25">SUM(F48:I48)</f>
        <v>0</v>
      </c>
      <c r="K48" s="41">
        <f t="shared" si="15"/>
        <v>0</v>
      </c>
      <c r="L48" s="41"/>
      <c r="M48" s="36">
        <f t="shared" si="23"/>
        <v>0</v>
      </c>
      <c r="N48" s="50"/>
      <c r="O48" s="7"/>
      <c r="P48" s="41">
        <f t="shared" si="12"/>
        <v>0</v>
      </c>
      <c r="Q48" s="36">
        <f t="shared" si="24"/>
        <v>0</v>
      </c>
    </row>
    <row r="49" spans="1:17" s="4" customFormat="1" outlineLevel="1" x14ac:dyDescent="0.45">
      <c r="A49" s="16" t="s">
        <v>6</v>
      </c>
      <c r="B49" s="9"/>
      <c r="C49" s="15"/>
      <c r="D49" s="15"/>
      <c r="E49" s="7">
        <f t="shared" si="14"/>
        <v>0</v>
      </c>
      <c r="F49" s="15"/>
      <c r="G49" s="15"/>
      <c r="H49" s="15"/>
      <c r="I49" s="15"/>
      <c r="J49" s="7">
        <f t="shared" si="25"/>
        <v>0</v>
      </c>
      <c r="K49" s="41">
        <f t="shared" si="15"/>
        <v>0</v>
      </c>
      <c r="L49" s="41"/>
      <c r="M49" s="36">
        <f t="shared" si="23"/>
        <v>0</v>
      </c>
      <c r="N49" s="50"/>
      <c r="O49" s="7"/>
      <c r="P49" s="41">
        <f t="shared" si="12"/>
        <v>0</v>
      </c>
      <c r="Q49" s="36">
        <f t="shared" si="24"/>
        <v>0</v>
      </c>
    </row>
    <row r="50" spans="1:17" s="4" customFormat="1" outlineLevel="1" x14ac:dyDescent="0.45">
      <c r="A50" s="16" t="s">
        <v>7</v>
      </c>
      <c r="B50" s="9"/>
      <c r="C50" s="15"/>
      <c r="D50" s="15"/>
      <c r="E50" s="7">
        <f t="shared" si="14"/>
        <v>0</v>
      </c>
      <c r="F50" s="15"/>
      <c r="G50" s="15"/>
      <c r="H50" s="15"/>
      <c r="I50" s="15"/>
      <c r="J50" s="7">
        <f t="shared" si="25"/>
        <v>0</v>
      </c>
      <c r="K50" s="41">
        <f t="shared" si="15"/>
        <v>0</v>
      </c>
      <c r="L50" s="41"/>
      <c r="M50" s="36">
        <f t="shared" si="23"/>
        <v>0</v>
      </c>
      <c r="N50" s="50"/>
      <c r="O50" s="7"/>
      <c r="P50" s="41">
        <f t="shared" si="12"/>
        <v>0</v>
      </c>
      <c r="Q50" s="36">
        <f t="shared" si="24"/>
        <v>0</v>
      </c>
    </row>
    <row r="51" spans="1:17" outlineLevel="1" x14ac:dyDescent="0.45">
      <c r="A51" s="26" t="s">
        <v>24</v>
      </c>
      <c r="B51" s="46">
        <f>SUM(B52:B55)</f>
        <v>0</v>
      </c>
      <c r="C51" s="27">
        <f>SUM(C52:C55)</f>
        <v>0</v>
      </c>
      <c r="D51" s="27">
        <f>SUM(D52:D55)</f>
        <v>0</v>
      </c>
      <c r="E51" s="27">
        <f>SUM(B51:D51)</f>
        <v>0</v>
      </c>
      <c r="F51" s="27">
        <f>SUM(F52:F55)</f>
        <v>0</v>
      </c>
      <c r="G51" s="27">
        <f>SUM(G52:G55)</f>
        <v>0</v>
      </c>
      <c r="H51" s="27">
        <f>SUM(H52:H55)</f>
        <v>0</v>
      </c>
      <c r="I51" s="27">
        <f>SUM(I52:I55)</f>
        <v>0</v>
      </c>
      <c r="J51" s="27">
        <f>SUM(F51:I51)</f>
        <v>0</v>
      </c>
      <c r="K51" s="27">
        <f>E51+J51</f>
        <v>0</v>
      </c>
      <c r="L51" s="27"/>
      <c r="M51" s="39">
        <f t="shared" si="23"/>
        <v>0</v>
      </c>
      <c r="N51" s="52"/>
      <c r="O51" s="27"/>
      <c r="P51" s="27">
        <f t="shared" si="12"/>
        <v>0</v>
      </c>
      <c r="Q51" s="39">
        <f t="shared" si="24"/>
        <v>0</v>
      </c>
    </row>
    <row r="52" spans="1:17" s="4" customFormat="1" outlineLevel="1" x14ac:dyDescent="0.45">
      <c r="A52" s="16" t="s">
        <v>4</v>
      </c>
      <c r="B52" s="9"/>
      <c r="C52" s="15"/>
      <c r="D52" s="15"/>
      <c r="E52" s="7">
        <f t="shared" si="14"/>
        <v>0</v>
      </c>
      <c r="F52" s="15"/>
      <c r="G52" s="15"/>
      <c r="H52" s="15"/>
      <c r="I52" s="15"/>
      <c r="J52" s="7">
        <f>SUM(F52:I52)</f>
        <v>0</v>
      </c>
      <c r="K52" s="41">
        <f t="shared" si="15"/>
        <v>0</v>
      </c>
      <c r="L52" s="41"/>
      <c r="M52" s="36">
        <f t="shared" si="23"/>
        <v>0</v>
      </c>
      <c r="N52" s="50"/>
      <c r="O52" s="7"/>
      <c r="P52" s="41">
        <f t="shared" si="12"/>
        <v>0</v>
      </c>
      <c r="Q52" s="36">
        <f t="shared" si="24"/>
        <v>0</v>
      </c>
    </row>
    <row r="53" spans="1:17" s="4" customFormat="1" outlineLevel="1" x14ac:dyDescent="0.45">
      <c r="A53" s="16" t="s">
        <v>5</v>
      </c>
      <c r="B53" s="9"/>
      <c r="C53" s="15"/>
      <c r="D53" s="15"/>
      <c r="E53" s="7">
        <f t="shared" si="14"/>
        <v>0</v>
      </c>
      <c r="F53" s="15"/>
      <c r="G53" s="15"/>
      <c r="H53" s="15"/>
      <c r="I53" s="15"/>
      <c r="J53" s="7">
        <f t="shared" ref="J53:J55" si="26">SUM(F53:I53)</f>
        <v>0</v>
      </c>
      <c r="K53" s="41">
        <f t="shared" si="15"/>
        <v>0</v>
      </c>
      <c r="L53" s="41"/>
      <c r="M53" s="36">
        <f t="shared" si="23"/>
        <v>0</v>
      </c>
      <c r="N53" s="50"/>
      <c r="O53" s="7"/>
      <c r="P53" s="41">
        <f t="shared" si="12"/>
        <v>0</v>
      </c>
      <c r="Q53" s="36">
        <f t="shared" si="24"/>
        <v>0</v>
      </c>
    </row>
    <row r="54" spans="1:17" s="4" customFormat="1" outlineLevel="1" x14ac:dyDescent="0.45">
      <c r="A54" s="16" t="s">
        <v>6</v>
      </c>
      <c r="B54" s="9"/>
      <c r="C54" s="15"/>
      <c r="D54" s="15"/>
      <c r="E54" s="7">
        <f t="shared" si="14"/>
        <v>0</v>
      </c>
      <c r="F54" s="15"/>
      <c r="G54" s="15"/>
      <c r="H54" s="15"/>
      <c r="I54" s="15"/>
      <c r="J54" s="7">
        <f t="shared" si="26"/>
        <v>0</v>
      </c>
      <c r="K54" s="41">
        <f t="shared" si="15"/>
        <v>0</v>
      </c>
      <c r="L54" s="41"/>
      <c r="M54" s="36">
        <f t="shared" si="23"/>
        <v>0</v>
      </c>
      <c r="N54" s="50"/>
      <c r="O54" s="7"/>
      <c r="P54" s="41">
        <f t="shared" si="12"/>
        <v>0</v>
      </c>
      <c r="Q54" s="36">
        <f t="shared" si="24"/>
        <v>0</v>
      </c>
    </row>
    <row r="55" spans="1:17" s="4" customFormat="1" outlineLevel="1" x14ac:dyDescent="0.45">
      <c r="A55" s="16" t="s">
        <v>7</v>
      </c>
      <c r="B55" s="9"/>
      <c r="C55" s="15"/>
      <c r="D55" s="15"/>
      <c r="E55" s="7">
        <f>SUM(B55:D55)</f>
        <v>0</v>
      </c>
      <c r="F55" s="15"/>
      <c r="G55" s="15"/>
      <c r="H55" s="15"/>
      <c r="I55" s="15"/>
      <c r="J55" s="7">
        <f t="shared" si="26"/>
        <v>0</v>
      </c>
      <c r="K55" s="41">
        <f t="shared" si="15"/>
        <v>0</v>
      </c>
      <c r="L55" s="41"/>
      <c r="M55" s="36">
        <f t="shared" si="23"/>
        <v>0</v>
      </c>
      <c r="N55" s="50"/>
      <c r="O55" s="7"/>
      <c r="P55" s="41">
        <f t="shared" si="12"/>
        <v>0</v>
      </c>
      <c r="Q55" s="36">
        <f t="shared" si="24"/>
        <v>0</v>
      </c>
    </row>
    <row r="56" spans="1:17" ht="22.5" customHeight="1" x14ac:dyDescent="0.45">
      <c r="A56" s="20" t="s">
        <v>28</v>
      </c>
      <c r="B56" s="43">
        <f>B57+B63+B68+B71</f>
        <v>0</v>
      </c>
      <c r="C56" s="21">
        <f>C57+C63+C68+C71</f>
        <v>0</v>
      </c>
      <c r="D56" s="21">
        <f>D57+D63+D68+D71</f>
        <v>0</v>
      </c>
      <c r="E56" s="21">
        <f>SUM(B56:D56)</f>
        <v>0</v>
      </c>
      <c r="F56" s="21">
        <f>F57+F63+F68+F71</f>
        <v>0</v>
      </c>
      <c r="G56" s="21">
        <f>G57+G63+G68+G71</f>
        <v>0</v>
      </c>
      <c r="H56" s="21">
        <f>H57+H63+H68+H71</f>
        <v>0</v>
      </c>
      <c r="I56" s="21">
        <f>I57+I63+I68+I71</f>
        <v>0</v>
      </c>
      <c r="J56" s="21">
        <f>SUM(F56:I56)</f>
        <v>0</v>
      </c>
      <c r="K56" s="21">
        <f>E56+J56</f>
        <v>0</v>
      </c>
      <c r="L56" s="21"/>
      <c r="M56" s="34">
        <f t="shared" si="23"/>
        <v>0</v>
      </c>
      <c r="N56" s="48"/>
      <c r="O56" s="21"/>
      <c r="P56" s="21">
        <f t="shared" si="12"/>
        <v>0</v>
      </c>
      <c r="Q56" s="34">
        <f t="shared" si="24"/>
        <v>0</v>
      </c>
    </row>
    <row r="57" spans="1:17" x14ac:dyDescent="0.45">
      <c r="A57" s="28" t="s">
        <v>29</v>
      </c>
      <c r="B57" s="44">
        <f>SUM(B58:B62)</f>
        <v>0</v>
      </c>
      <c r="C57" s="23">
        <f>SUM(C58:C62)</f>
        <v>0</v>
      </c>
      <c r="D57" s="23">
        <f>SUM(D58:D62)</f>
        <v>0</v>
      </c>
      <c r="E57" s="23">
        <f t="shared" ref="E57:E71" si="27">SUM(B57:D57)</f>
        <v>0</v>
      </c>
      <c r="F57" s="23">
        <f>SUM(F58:F62)</f>
        <v>0</v>
      </c>
      <c r="G57" s="23">
        <f>SUM(G58:G62)</f>
        <v>0</v>
      </c>
      <c r="H57" s="23">
        <f>SUM(H58:H62)</f>
        <v>0</v>
      </c>
      <c r="I57" s="23">
        <f>SUM(I58:I62)</f>
        <v>0</v>
      </c>
      <c r="J57" s="23">
        <f>SUM(F57:I57)</f>
        <v>0</v>
      </c>
      <c r="K57" s="23">
        <f>E57+J57</f>
        <v>0</v>
      </c>
      <c r="L57" s="23"/>
      <c r="M57" s="35">
        <f t="shared" si="23"/>
        <v>0</v>
      </c>
      <c r="N57" s="49"/>
      <c r="O57" s="23"/>
      <c r="P57" s="23">
        <f t="shared" si="12"/>
        <v>0</v>
      </c>
      <c r="Q57" s="35">
        <f t="shared" si="24"/>
        <v>0</v>
      </c>
    </row>
    <row r="58" spans="1:17" outlineLevel="1" x14ac:dyDescent="0.45">
      <c r="A58" s="16" t="s">
        <v>105</v>
      </c>
      <c r="B58" s="9"/>
      <c r="C58" s="15"/>
      <c r="D58" s="15"/>
      <c r="E58" s="7">
        <f t="shared" si="27"/>
        <v>0</v>
      </c>
      <c r="F58" s="15"/>
      <c r="G58" s="15"/>
      <c r="H58" s="15"/>
      <c r="I58" s="15"/>
      <c r="J58" s="7">
        <f t="shared" ref="J58:J71" si="28">SUM(F58:I58)</f>
        <v>0</v>
      </c>
      <c r="K58" s="41">
        <f t="shared" ref="K58:K71" si="29">E58+J58</f>
        <v>0</v>
      </c>
      <c r="L58" s="41"/>
      <c r="M58" s="36">
        <f t="shared" si="23"/>
        <v>0</v>
      </c>
      <c r="N58" s="50"/>
      <c r="O58" s="7"/>
      <c r="P58" s="41">
        <f t="shared" si="12"/>
        <v>0</v>
      </c>
      <c r="Q58" s="36">
        <f t="shared" si="24"/>
        <v>0</v>
      </c>
    </row>
    <row r="59" spans="1:17" outlineLevel="1" x14ac:dyDescent="0.45">
      <c r="A59" s="16" t="s">
        <v>105</v>
      </c>
      <c r="B59" s="9"/>
      <c r="C59" s="15"/>
      <c r="D59" s="15"/>
      <c r="E59" s="7">
        <f t="shared" si="27"/>
        <v>0</v>
      </c>
      <c r="F59" s="15"/>
      <c r="G59" s="15"/>
      <c r="H59" s="15"/>
      <c r="I59" s="15"/>
      <c r="J59" s="7">
        <f t="shared" si="28"/>
        <v>0</v>
      </c>
      <c r="K59" s="41">
        <f t="shared" si="29"/>
        <v>0</v>
      </c>
      <c r="L59" s="41"/>
      <c r="M59" s="36">
        <f t="shared" si="23"/>
        <v>0</v>
      </c>
      <c r="N59" s="50"/>
      <c r="O59" s="7"/>
      <c r="P59" s="41">
        <f t="shared" si="12"/>
        <v>0</v>
      </c>
      <c r="Q59" s="36">
        <f t="shared" si="24"/>
        <v>0</v>
      </c>
    </row>
    <row r="60" spans="1:17" outlineLevel="1" x14ac:dyDescent="0.45">
      <c r="A60" s="16" t="s">
        <v>105</v>
      </c>
      <c r="B60" s="9"/>
      <c r="C60" s="15"/>
      <c r="D60" s="15"/>
      <c r="E60" s="7">
        <f t="shared" si="27"/>
        <v>0</v>
      </c>
      <c r="F60" s="15"/>
      <c r="G60" s="15"/>
      <c r="H60" s="15"/>
      <c r="I60" s="15"/>
      <c r="J60" s="7">
        <f t="shared" si="28"/>
        <v>0</v>
      </c>
      <c r="K60" s="41">
        <f t="shared" si="29"/>
        <v>0</v>
      </c>
      <c r="L60" s="41"/>
      <c r="M60" s="36">
        <f t="shared" si="23"/>
        <v>0</v>
      </c>
      <c r="N60" s="50"/>
      <c r="O60" s="7"/>
      <c r="P60" s="41">
        <f t="shared" si="12"/>
        <v>0</v>
      </c>
      <c r="Q60" s="36">
        <f t="shared" si="24"/>
        <v>0</v>
      </c>
    </row>
    <row r="61" spans="1:17" outlineLevel="1" x14ac:dyDescent="0.45">
      <c r="A61" s="16" t="s">
        <v>105</v>
      </c>
      <c r="B61" s="9"/>
      <c r="C61" s="15"/>
      <c r="D61" s="15"/>
      <c r="E61" s="7">
        <f t="shared" si="27"/>
        <v>0</v>
      </c>
      <c r="F61" s="15"/>
      <c r="G61" s="15"/>
      <c r="H61" s="15"/>
      <c r="I61" s="15"/>
      <c r="J61" s="7">
        <f t="shared" si="28"/>
        <v>0</v>
      </c>
      <c r="K61" s="41">
        <f t="shared" si="29"/>
        <v>0</v>
      </c>
      <c r="L61" s="41"/>
      <c r="M61" s="36">
        <f t="shared" si="23"/>
        <v>0</v>
      </c>
      <c r="N61" s="50"/>
      <c r="O61" s="7"/>
      <c r="P61" s="41">
        <f t="shared" si="12"/>
        <v>0</v>
      </c>
      <c r="Q61" s="36">
        <f t="shared" si="24"/>
        <v>0</v>
      </c>
    </row>
    <row r="62" spans="1:17" outlineLevel="1" x14ac:dyDescent="0.45">
      <c r="A62" s="16" t="s">
        <v>105</v>
      </c>
      <c r="B62" s="9"/>
      <c r="C62" s="15"/>
      <c r="D62" s="15"/>
      <c r="E62" s="7">
        <f t="shared" si="27"/>
        <v>0</v>
      </c>
      <c r="F62" s="15"/>
      <c r="G62" s="15"/>
      <c r="H62" s="15"/>
      <c r="I62" s="15"/>
      <c r="J62" s="7">
        <f t="shared" si="28"/>
        <v>0</v>
      </c>
      <c r="K62" s="41">
        <f t="shared" si="29"/>
        <v>0</v>
      </c>
      <c r="L62" s="41"/>
      <c r="M62" s="36">
        <f t="shared" si="23"/>
        <v>0</v>
      </c>
      <c r="N62" s="50"/>
      <c r="O62" s="7"/>
      <c r="P62" s="41">
        <f t="shared" si="12"/>
        <v>0</v>
      </c>
      <c r="Q62" s="36">
        <f t="shared" si="24"/>
        <v>0</v>
      </c>
    </row>
    <row r="63" spans="1:17" x14ac:dyDescent="0.45">
      <c r="A63" s="28" t="s">
        <v>25</v>
      </c>
      <c r="B63" s="44">
        <f>SUM(B64:B67)</f>
        <v>0</v>
      </c>
      <c r="C63" s="23">
        <f>SUM(C64:C67)</f>
        <v>0</v>
      </c>
      <c r="D63" s="23">
        <f>SUM(D64:D67)</f>
        <v>0</v>
      </c>
      <c r="E63" s="23">
        <f t="shared" si="27"/>
        <v>0</v>
      </c>
      <c r="F63" s="23">
        <f>SUM(F64:F67)</f>
        <v>0</v>
      </c>
      <c r="G63" s="23">
        <f>SUM(G64:G67)</f>
        <v>0</v>
      </c>
      <c r="H63" s="23">
        <f>SUM(H64:H67)</f>
        <v>0</v>
      </c>
      <c r="I63" s="23">
        <f>SUM(I64:I67)</f>
        <v>0</v>
      </c>
      <c r="J63" s="23">
        <f t="shared" si="28"/>
        <v>0</v>
      </c>
      <c r="K63" s="23">
        <f t="shared" si="29"/>
        <v>0</v>
      </c>
      <c r="L63" s="23"/>
      <c r="M63" s="35">
        <f t="shared" si="23"/>
        <v>0</v>
      </c>
      <c r="N63" s="49"/>
      <c r="O63" s="23"/>
      <c r="P63" s="23">
        <f t="shared" si="12"/>
        <v>0</v>
      </c>
      <c r="Q63" s="35">
        <f t="shared" si="24"/>
        <v>0</v>
      </c>
    </row>
    <row r="64" spans="1:17" outlineLevel="1" x14ac:dyDescent="0.45">
      <c r="A64" s="16" t="s">
        <v>27</v>
      </c>
      <c r="B64" s="9"/>
      <c r="C64" s="15"/>
      <c r="D64" s="15"/>
      <c r="E64" s="7">
        <f t="shared" si="27"/>
        <v>0</v>
      </c>
      <c r="F64" s="15"/>
      <c r="G64" s="15"/>
      <c r="H64" s="15"/>
      <c r="I64" s="15"/>
      <c r="J64" s="7">
        <f t="shared" si="28"/>
        <v>0</v>
      </c>
      <c r="K64" s="41">
        <f t="shared" si="29"/>
        <v>0</v>
      </c>
      <c r="L64" s="41"/>
      <c r="M64" s="36">
        <f t="shared" si="23"/>
        <v>0</v>
      </c>
      <c r="N64" s="50"/>
      <c r="O64" s="7"/>
      <c r="P64" s="41">
        <f t="shared" si="12"/>
        <v>0</v>
      </c>
      <c r="Q64" s="36">
        <f t="shared" si="24"/>
        <v>0</v>
      </c>
    </row>
    <row r="65" spans="1:17" outlineLevel="1" x14ac:dyDescent="0.45">
      <c r="A65" s="16" t="s">
        <v>8</v>
      </c>
      <c r="B65" s="9"/>
      <c r="C65" s="15"/>
      <c r="D65" s="15"/>
      <c r="E65" s="7">
        <f t="shared" si="27"/>
        <v>0</v>
      </c>
      <c r="F65" s="15"/>
      <c r="G65" s="15"/>
      <c r="H65" s="15"/>
      <c r="I65" s="15"/>
      <c r="J65" s="7">
        <f t="shared" si="28"/>
        <v>0</v>
      </c>
      <c r="K65" s="41">
        <f t="shared" si="29"/>
        <v>0</v>
      </c>
      <c r="L65" s="41"/>
      <c r="M65" s="36">
        <f t="shared" si="23"/>
        <v>0</v>
      </c>
      <c r="N65" s="50"/>
      <c r="O65" s="7"/>
      <c r="P65" s="41">
        <f t="shared" si="12"/>
        <v>0</v>
      </c>
      <c r="Q65" s="36">
        <f t="shared" si="24"/>
        <v>0</v>
      </c>
    </row>
    <row r="66" spans="1:17" outlineLevel="1" x14ac:dyDescent="0.45">
      <c r="A66" s="17" t="s">
        <v>9</v>
      </c>
      <c r="B66" s="9"/>
      <c r="C66" s="15"/>
      <c r="D66" s="15"/>
      <c r="E66" s="7">
        <f t="shared" si="27"/>
        <v>0</v>
      </c>
      <c r="F66" s="15"/>
      <c r="G66" s="15"/>
      <c r="H66" s="15"/>
      <c r="I66" s="15"/>
      <c r="J66" s="7">
        <f>SUM(F66:I66)</f>
        <v>0</v>
      </c>
      <c r="K66" s="41">
        <f t="shared" si="29"/>
        <v>0</v>
      </c>
      <c r="L66" s="41"/>
      <c r="M66" s="36">
        <f t="shared" si="23"/>
        <v>0</v>
      </c>
      <c r="N66" s="50"/>
      <c r="O66" s="7"/>
      <c r="P66" s="41">
        <f t="shared" si="12"/>
        <v>0</v>
      </c>
      <c r="Q66" s="36">
        <f t="shared" si="24"/>
        <v>0</v>
      </c>
    </row>
    <row r="67" spans="1:17" outlineLevel="1" x14ac:dyDescent="0.45">
      <c r="A67" s="16" t="s">
        <v>10</v>
      </c>
      <c r="B67" s="9"/>
      <c r="C67" s="15"/>
      <c r="D67" s="15"/>
      <c r="E67" s="7">
        <f t="shared" si="27"/>
        <v>0</v>
      </c>
      <c r="F67" s="15"/>
      <c r="G67" s="15"/>
      <c r="H67" s="15"/>
      <c r="I67" s="15"/>
      <c r="J67" s="7">
        <f t="shared" si="28"/>
        <v>0</v>
      </c>
      <c r="K67" s="41">
        <f t="shared" si="29"/>
        <v>0</v>
      </c>
      <c r="L67" s="41"/>
      <c r="M67" s="36">
        <f t="shared" si="23"/>
        <v>0</v>
      </c>
      <c r="N67" s="50"/>
      <c r="O67" s="7"/>
      <c r="P67" s="41">
        <f t="shared" si="12"/>
        <v>0</v>
      </c>
      <c r="Q67" s="36">
        <f t="shared" si="24"/>
        <v>0</v>
      </c>
    </row>
    <row r="68" spans="1:17" x14ac:dyDescent="0.45">
      <c r="A68" s="28" t="s">
        <v>26</v>
      </c>
      <c r="B68" s="44">
        <f>SUM(B69:B70)</f>
        <v>0</v>
      </c>
      <c r="C68" s="23">
        <f>SUM(C69:C70)</f>
        <v>0</v>
      </c>
      <c r="D68" s="23">
        <f>SUM(D69:D70)</f>
        <v>0</v>
      </c>
      <c r="E68" s="23">
        <f>SUM(B68:D68)</f>
        <v>0</v>
      </c>
      <c r="F68" s="23">
        <f>SUM(F69:F70)</f>
        <v>0</v>
      </c>
      <c r="G68" s="23">
        <f>SUM(G69:G70)</f>
        <v>0</v>
      </c>
      <c r="H68" s="23">
        <f>SUM(H69:H70)</f>
        <v>0</v>
      </c>
      <c r="I68" s="23">
        <f>SUM(I69:I70)</f>
        <v>0</v>
      </c>
      <c r="J68" s="23">
        <f t="shared" si="28"/>
        <v>0</v>
      </c>
      <c r="K68" s="23">
        <f t="shared" si="29"/>
        <v>0</v>
      </c>
      <c r="L68" s="23"/>
      <c r="M68" s="35">
        <f t="shared" si="23"/>
        <v>0</v>
      </c>
      <c r="N68" s="49"/>
      <c r="O68" s="23"/>
      <c r="P68" s="23">
        <f t="shared" si="12"/>
        <v>0</v>
      </c>
      <c r="Q68" s="35">
        <f t="shared" si="24"/>
        <v>0</v>
      </c>
    </row>
    <row r="69" spans="1:17" outlineLevel="1" x14ac:dyDescent="0.45">
      <c r="A69" s="16" t="s">
        <v>11</v>
      </c>
      <c r="B69" s="9"/>
      <c r="C69" s="15"/>
      <c r="D69" s="15"/>
      <c r="E69" s="7">
        <f t="shared" si="27"/>
        <v>0</v>
      </c>
      <c r="F69" s="15"/>
      <c r="G69" s="15"/>
      <c r="H69" s="15"/>
      <c r="I69" s="15"/>
      <c r="J69" s="7">
        <f t="shared" si="28"/>
        <v>0</v>
      </c>
      <c r="K69" s="41">
        <f>E69+J69</f>
        <v>0</v>
      </c>
      <c r="L69" s="41"/>
      <c r="M69" s="36">
        <f t="shared" si="23"/>
        <v>0</v>
      </c>
      <c r="N69" s="50"/>
      <c r="O69" s="7"/>
      <c r="P69" s="41">
        <f t="shared" si="12"/>
        <v>0</v>
      </c>
      <c r="Q69" s="36">
        <f t="shared" si="24"/>
        <v>0</v>
      </c>
    </row>
    <row r="70" spans="1:17" outlineLevel="1" x14ac:dyDescent="0.45">
      <c r="A70" s="16" t="s">
        <v>12</v>
      </c>
      <c r="B70" s="9"/>
      <c r="C70" s="15"/>
      <c r="D70" s="15"/>
      <c r="E70" s="7">
        <f t="shared" si="27"/>
        <v>0</v>
      </c>
      <c r="F70" s="15"/>
      <c r="G70" s="15"/>
      <c r="H70" s="15"/>
      <c r="I70" s="15"/>
      <c r="J70" s="7">
        <f t="shared" si="28"/>
        <v>0</v>
      </c>
      <c r="K70" s="41">
        <f t="shared" si="29"/>
        <v>0</v>
      </c>
      <c r="L70" s="41"/>
      <c r="M70" s="36">
        <f t="shared" si="23"/>
        <v>0</v>
      </c>
      <c r="N70" s="50"/>
      <c r="O70" s="7"/>
      <c r="P70" s="41">
        <f t="shared" si="12"/>
        <v>0</v>
      </c>
      <c r="Q70" s="36">
        <f t="shared" si="24"/>
        <v>0</v>
      </c>
    </row>
    <row r="71" spans="1:17" x14ac:dyDescent="0.45">
      <c r="A71" s="28" t="s">
        <v>13</v>
      </c>
      <c r="B71" s="44">
        <f>SUM(B72)</f>
        <v>0</v>
      </c>
      <c r="C71" s="23">
        <f>SUM(C72)</f>
        <v>0</v>
      </c>
      <c r="D71" s="23">
        <f>SUM(D72)</f>
        <v>0</v>
      </c>
      <c r="E71" s="23">
        <f t="shared" si="27"/>
        <v>0</v>
      </c>
      <c r="F71" s="23">
        <f>SUM(F72)</f>
        <v>0</v>
      </c>
      <c r="G71" s="23">
        <f>SUM(G72)</f>
        <v>0</v>
      </c>
      <c r="H71" s="23">
        <f>SUM(H72)</f>
        <v>0</v>
      </c>
      <c r="I71" s="23">
        <f>SUM(I72)</f>
        <v>0</v>
      </c>
      <c r="J71" s="23">
        <f t="shared" si="28"/>
        <v>0</v>
      </c>
      <c r="K71" s="23">
        <f t="shared" si="29"/>
        <v>0</v>
      </c>
      <c r="L71" s="23"/>
      <c r="M71" s="35">
        <f t="shared" si="23"/>
        <v>0</v>
      </c>
      <c r="N71" s="49"/>
      <c r="O71" s="23"/>
      <c r="P71" s="23">
        <f t="shared" si="12"/>
        <v>0</v>
      </c>
      <c r="Q71" s="35">
        <f t="shared" si="24"/>
        <v>0</v>
      </c>
    </row>
    <row r="72" spans="1:17" s="11" customFormat="1" outlineLevel="1" x14ac:dyDescent="0.45">
      <c r="A72" s="16" t="s">
        <v>30</v>
      </c>
      <c r="B72" s="9"/>
      <c r="C72" s="15"/>
      <c r="D72" s="15"/>
      <c r="E72" s="7">
        <f t="shared" ref="E72" si="30">SUM(B72:D72)</f>
        <v>0</v>
      </c>
      <c r="F72" s="15"/>
      <c r="G72" s="15"/>
      <c r="H72" s="15"/>
      <c r="I72" s="15"/>
      <c r="J72" s="7">
        <f t="shared" ref="J72" si="31">SUM(F72:I72)</f>
        <v>0</v>
      </c>
      <c r="K72" s="41">
        <f t="shared" ref="K72" si="32">E72+J72</f>
        <v>0</v>
      </c>
      <c r="L72" s="41"/>
      <c r="M72" s="36">
        <f t="shared" si="23"/>
        <v>0</v>
      </c>
      <c r="N72" s="50"/>
      <c r="O72" s="7"/>
      <c r="P72" s="41">
        <f t="shared" si="12"/>
        <v>0</v>
      </c>
      <c r="Q72" s="36">
        <f t="shared" si="24"/>
        <v>0</v>
      </c>
    </row>
    <row r="73" spans="1:17" s="5" customFormat="1" ht="21" customHeight="1" x14ac:dyDescent="0.45">
      <c r="A73" s="29" t="s">
        <v>90</v>
      </c>
      <c r="B73" s="47">
        <f>B13+B56</f>
        <v>0</v>
      </c>
      <c r="C73" s="30">
        <f>C13+C56</f>
        <v>0</v>
      </c>
      <c r="D73" s="30">
        <f>D13+D56</f>
        <v>0</v>
      </c>
      <c r="E73" s="30">
        <f>SUM(B73:D73)</f>
        <v>0</v>
      </c>
      <c r="F73" s="30">
        <f>F13+F56</f>
        <v>0</v>
      </c>
      <c r="G73" s="30">
        <f>G13+G56</f>
        <v>0</v>
      </c>
      <c r="H73" s="30">
        <f>H13+H56</f>
        <v>0</v>
      </c>
      <c r="I73" s="30">
        <f>I13+I56</f>
        <v>0</v>
      </c>
      <c r="J73" s="30">
        <f>SUM(F73:I73)</f>
        <v>0</v>
      </c>
      <c r="K73" s="30">
        <f>E73+J73</f>
        <v>0</v>
      </c>
      <c r="L73" s="30"/>
      <c r="M73" s="40">
        <f t="shared" si="23"/>
        <v>0</v>
      </c>
      <c r="N73" s="53"/>
      <c r="O73" s="30"/>
      <c r="P73" s="30">
        <f t="shared" si="12"/>
        <v>0</v>
      </c>
      <c r="Q73" s="40">
        <f t="shared" si="24"/>
        <v>0</v>
      </c>
    </row>
  </sheetData>
  <mergeCells count="16">
    <mergeCell ref="B3:G3"/>
    <mergeCell ref="B4:G4"/>
    <mergeCell ref="B5:G5"/>
    <mergeCell ref="A8:Q8"/>
    <mergeCell ref="L11:L12"/>
    <mergeCell ref="M11:M12"/>
    <mergeCell ref="B10:M10"/>
    <mergeCell ref="N10:Q10"/>
    <mergeCell ref="N11:N12"/>
    <mergeCell ref="O11:O12"/>
    <mergeCell ref="P11:P12"/>
    <mergeCell ref="Q11:Q12"/>
    <mergeCell ref="A10:A12"/>
    <mergeCell ref="B11:E11"/>
    <mergeCell ref="F11:J11"/>
    <mergeCell ref="K11:K12"/>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5"/>
  <sheetViews>
    <sheetView workbookViewId="0">
      <selection activeCell="B5" sqref="B5"/>
    </sheetView>
  </sheetViews>
  <sheetFormatPr defaultColWidth="9.1328125" defaultRowHeight="14.25" x14ac:dyDescent="0.45"/>
  <cols>
    <col min="1" max="1" width="60.73046875" style="11" customWidth="1"/>
    <col min="2" max="8" width="15.1328125" style="11" customWidth="1"/>
    <col min="9" max="16384" width="9.1328125" style="11"/>
  </cols>
  <sheetData>
    <row r="1" spans="1:8" ht="23.25" x14ac:dyDescent="0.7">
      <c r="A1" s="1" t="s">
        <v>97</v>
      </c>
    </row>
    <row r="2" spans="1:8" ht="62.25" customHeight="1" x14ac:dyDescent="0.45">
      <c r="A2" s="142" t="s">
        <v>141</v>
      </c>
      <c r="B2" s="142"/>
      <c r="C2" s="142"/>
      <c r="D2" s="142"/>
      <c r="E2" s="142"/>
      <c r="F2" s="142"/>
      <c r="G2" s="142"/>
      <c r="H2" s="142"/>
    </row>
    <row r="3" spans="1:8" ht="14.65" thickBot="1" x14ac:dyDescent="0.5">
      <c r="A3" s="98"/>
    </row>
    <row r="4" spans="1:8" ht="65.650000000000006" x14ac:dyDescent="0.45">
      <c r="A4" s="99" t="s">
        <v>48</v>
      </c>
      <c r="B4" s="100" t="s">
        <v>85</v>
      </c>
      <c r="C4" s="100" t="s">
        <v>86</v>
      </c>
      <c r="D4" s="100" t="s">
        <v>39</v>
      </c>
      <c r="E4" s="101" t="s">
        <v>87</v>
      </c>
      <c r="F4" s="101" t="s">
        <v>43</v>
      </c>
      <c r="G4" s="102" t="s">
        <v>44</v>
      </c>
      <c r="H4" s="103" t="s">
        <v>45</v>
      </c>
    </row>
    <row r="5" spans="1:8" x14ac:dyDescent="0.45">
      <c r="A5" s="104" t="s">
        <v>88</v>
      </c>
      <c r="B5" s="214">
        <f>'Table 1 - Expenditures'!E73</f>
        <v>0</v>
      </c>
      <c r="C5" s="105"/>
      <c r="D5" s="106">
        <f>IF(C5=0,0,B5/C5)</f>
        <v>0</v>
      </c>
      <c r="E5" s="107"/>
      <c r="F5" s="107"/>
      <c r="G5" s="105">
        <f>F5-E5</f>
        <v>0</v>
      </c>
      <c r="H5" s="108">
        <f>IF(F5=0,0,E5/F5)</f>
        <v>0</v>
      </c>
    </row>
    <row r="6" spans="1:8" ht="27.75" x14ac:dyDescent="0.45">
      <c r="A6" s="109" t="s">
        <v>89</v>
      </c>
      <c r="B6" s="105"/>
      <c r="C6" s="105"/>
      <c r="D6" s="110">
        <f t="shared" ref="D6:D9" si="0">IF(C6=0,0,B6/C6)</f>
        <v>0</v>
      </c>
      <c r="E6" s="107"/>
      <c r="F6" s="107"/>
      <c r="G6" s="105">
        <f>F6-E6</f>
        <v>0</v>
      </c>
      <c r="H6" s="111">
        <f t="shared" ref="H6:H9" si="1">IF(F6=0,0,E6/F6)</f>
        <v>0</v>
      </c>
    </row>
    <row r="7" spans="1:8" x14ac:dyDescent="0.45">
      <c r="A7" s="104"/>
      <c r="B7" s="105"/>
      <c r="C7" s="105"/>
      <c r="D7" s="110">
        <f t="shared" si="0"/>
        <v>0</v>
      </c>
      <c r="E7" s="107"/>
      <c r="F7" s="107"/>
      <c r="G7" s="105">
        <f t="shared" ref="G7:G9" si="2">F7-E7</f>
        <v>0</v>
      </c>
      <c r="H7" s="111">
        <f t="shared" si="1"/>
        <v>0</v>
      </c>
    </row>
    <row r="8" spans="1:8" x14ac:dyDescent="0.45">
      <c r="A8" s="104"/>
      <c r="B8" s="105"/>
      <c r="C8" s="105"/>
      <c r="D8" s="110">
        <f t="shared" si="0"/>
        <v>0</v>
      </c>
      <c r="E8" s="107"/>
      <c r="F8" s="107"/>
      <c r="G8" s="105">
        <f t="shared" si="2"/>
        <v>0</v>
      </c>
      <c r="H8" s="111">
        <f t="shared" si="1"/>
        <v>0</v>
      </c>
    </row>
    <row r="9" spans="1:8" x14ac:dyDescent="0.45">
      <c r="A9" s="104"/>
      <c r="B9" s="105"/>
      <c r="C9" s="105"/>
      <c r="D9" s="110">
        <f t="shared" si="0"/>
        <v>0</v>
      </c>
      <c r="E9" s="107"/>
      <c r="F9" s="107"/>
      <c r="G9" s="105">
        <f t="shared" si="2"/>
        <v>0</v>
      </c>
      <c r="H9" s="111">
        <f t="shared" si="1"/>
        <v>0</v>
      </c>
    </row>
    <row r="10" spans="1:8" ht="15.4" thickBot="1" x14ac:dyDescent="0.5">
      <c r="A10" s="112" t="s">
        <v>90</v>
      </c>
      <c r="B10" s="113"/>
      <c r="C10" s="113"/>
      <c r="D10" s="113"/>
      <c r="E10" s="114"/>
      <c r="F10" s="114"/>
      <c r="G10" s="113"/>
      <c r="H10" s="115"/>
    </row>
    <row r="11" spans="1:8" x14ac:dyDescent="0.45">
      <c r="A11" s="116"/>
      <c r="B11" s="79"/>
      <c r="C11" s="79"/>
      <c r="D11" s="79"/>
      <c r="E11" s="79"/>
      <c r="F11" s="79"/>
      <c r="G11" s="79"/>
      <c r="H11" s="79"/>
    </row>
    <row r="12" spans="1:8" ht="18" thickBot="1" x14ac:dyDescent="0.5">
      <c r="A12" s="117" t="s">
        <v>91</v>
      </c>
      <c r="B12" s="118"/>
      <c r="C12" s="118"/>
      <c r="D12" s="118"/>
      <c r="E12" s="119"/>
      <c r="F12" s="120"/>
      <c r="G12" s="120"/>
      <c r="H12" s="79"/>
    </row>
    <row r="13" spans="1:8" ht="14.65" thickBot="1" x14ac:dyDescent="0.5">
      <c r="A13" s="159" t="s">
        <v>118</v>
      </c>
      <c r="B13" s="160"/>
      <c r="C13" s="160"/>
      <c r="D13" s="160"/>
      <c r="E13" s="161"/>
      <c r="F13" s="162">
        <f>IF(E10=0,0,E5/E10)</f>
        <v>0</v>
      </c>
      <c r="G13" s="163"/>
      <c r="H13" s="79"/>
    </row>
    <row r="14" spans="1:8" x14ac:dyDescent="0.45">
      <c r="A14" s="121"/>
      <c r="B14" s="79"/>
      <c r="C14" s="79"/>
      <c r="D14" s="79"/>
      <c r="E14" s="79"/>
      <c r="F14" s="122"/>
      <c r="G14" s="122"/>
      <c r="H14" s="79"/>
    </row>
    <row r="15" spans="1:8" ht="18" thickBot="1" x14ac:dyDescent="0.5">
      <c r="A15" s="123" t="s">
        <v>92</v>
      </c>
      <c r="B15" s="124"/>
      <c r="C15" s="124"/>
      <c r="D15" s="124"/>
      <c r="E15" s="124"/>
      <c r="F15" s="125"/>
      <c r="G15" s="125"/>
      <c r="H15" s="124"/>
    </row>
    <row r="16" spans="1:8" x14ac:dyDescent="0.45">
      <c r="A16" s="164" t="s">
        <v>106</v>
      </c>
      <c r="B16" s="165"/>
      <c r="C16" s="165"/>
      <c r="D16" s="165"/>
      <c r="E16" s="165"/>
      <c r="F16" s="166"/>
      <c r="G16" s="167"/>
      <c r="H16" s="120"/>
    </row>
    <row r="17" spans="1:8" x14ac:dyDescent="0.45">
      <c r="A17" s="155" t="s">
        <v>107</v>
      </c>
      <c r="B17" s="156"/>
      <c r="C17" s="156"/>
      <c r="D17" s="156"/>
      <c r="E17" s="156"/>
      <c r="F17" s="157"/>
      <c r="G17" s="158"/>
      <c r="H17" s="120"/>
    </row>
    <row r="18" spans="1:8" x14ac:dyDescent="0.45">
      <c r="A18" s="155" t="s">
        <v>108</v>
      </c>
      <c r="B18" s="156"/>
      <c r="C18" s="156"/>
      <c r="D18" s="156"/>
      <c r="E18" s="156"/>
      <c r="F18" s="157">
        <f>F16-F17</f>
        <v>0</v>
      </c>
      <c r="G18" s="158"/>
      <c r="H18" s="120"/>
    </row>
    <row r="19" spans="1:8" x14ac:dyDescent="0.45">
      <c r="A19" s="155" t="s">
        <v>93</v>
      </c>
      <c r="B19" s="156"/>
      <c r="C19" s="156"/>
      <c r="D19" s="156"/>
      <c r="E19" s="156"/>
      <c r="F19" s="157"/>
      <c r="G19" s="158"/>
      <c r="H19" s="120"/>
    </row>
    <row r="20" spans="1:8" x14ac:dyDescent="0.45">
      <c r="A20" s="155" t="s">
        <v>109</v>
      </c>
      <c r="B20" s="156"/>
      <c r="C20" s="156"/>
      <c r="D20" s="156"/>
      <c r="E20" s="156"/>
      <c r="F20" s="157">
        <f>F18+F19</f>
        <v>0</v>
      </c>
      <c r="G20" s="158"/>
      <c r="H20" s="120"/>
    </row>
    <row r="21" spans="1:8" ht="14.65" thickBot="1" x14ac:dyDescent="0.5">
      <c r="A21" s="172" t="s">
        <v>110</v>
      </c>
      <c r="B21" s="173"/>
      <c r="C21" s="173"/>
      <c r="D21" s="173"/>
      <c r="E21" s="173"/>
      <c r="F21" s="174">
        <f>IF(F5=0,0,F20/F5)</f>
        <v>0</v>
      </c>
      <c r="G21" s="175"/>
      <c r="H21" s="120"/>
    </row>
    <row r="22" spans="1:8" x14ac:dyDescent="0.45">
      <c r="A22" s="118"/>
      <c r="B22" s="118"/>
      <c r="C22" s="118"/>
      <c r="D22" s="118"/>
      <c r="E22" s="119"/>
      <c r="F22" s="126"/>
      <c r="G22" s="126"/>
      <c r="H22" s="120"/>
    </row>
    <row r="23" spans="1:8" ht="18" thickBot="1" x14ac:dyDescent="0.5">
      <c r="A23" s="117" t="s">
        <v>94</v>
      </c>
      <c r="B23" s="118"/>
      <c r="C23" s="118"/>
      <c r="D23" s="118"/>
      <c r="E23" s="119"/>
      <c r="F23" s="126"/>
      <c r="G23" s="126"/>
      <c r="H23" s="120"/>
    </row>
    <row r="24" spans="1:8" x14ac:dyDescent="0.45">
      <c r="A24" s="176" t="s">
        <v>111</v>
      </c>
      <c r="B24" s="177"/>
      <c r="C24" s="177"/>
      <c r="D24" s="177"/>
      <c r="E24" s="177"/>
      <c r="F24" s="166">
        <f>B5-F17</f>
        <v>0</v>
      </c>
      <c r="G24" s="167"/>
      <c r="H24" s="120"/>
    </row>
    <row r="25" spans="1:8" x14ac:dyDescent="0.45">
      <c r="A25" s="178" t="s">
        <v>93</v>
      </c>
      <c r="B25" s="179"/>
      <c r="C25" s="179"/>
      <c r="D25" s="179"/>
      <c r="E25" s="179"/>
      <c r="F25" s="157">
        <f>F19</f>
        <v>0</v>
      </c>
      <c r="G25" s="158"/>
      <c r="H25" s="120"/>
    </row>
    <row r="26" spans="1:8" ht="14.65" thickBot="1" x14ac:dyDescent="0.5">
      <c r="A26" s="168" t="s">
        <v>95</v>
      </c>
      <c r="B26" s="169"/>
      <c r="C26" s="169"/>
      <c r="D26" s="169"/>
      <c r="E26" s="169"/>
      <c r="F26" s="170">
        <f>F24+F25</f>
        <v>0</v>
      </c>
      <c r="G26" s="171"/>
      <c r="H26" s="120"/>
    </row>
    <row r="27" spans="1:8" x14ac:dyDescent="0.45">
      <c r="A27" s="118"/>
      <c r="B27" s="118"/>
      <c r="C27" s="118"/>
      <c r="D27" s="118"/>
      <c r="E27" s="119"/>
      <c r="F27" s="120"/>
      <c r="G27" s="120"/>
      <c r="H27" s="120"/>
    </row>
    <row r="28" spans="1:8" x14ac:dyDescent="0.45">
      <c r="H28" s="120"/>
    </row>
    <row r="29" spans="1:8" x14ac:dyDescent="0.45">
      <c r="H29" s="127"/>
    </row>
    <row r="32" spans="1:8" x14ac:dyDescent="0.45">
      <c r="A32" s="128"/>
      <c r="G32" s="79"/>
      <c r="H32" s="79"/>
    </row>
    <row r="33" spans="7:8" x14ac:dyDescent="0.45">
      <c r="G33" s="79"/>
    </row>
    <row r="34" spans="7:8" x14ac:dyDescent="0.45">
      <c r="G34" s="79"/>
      <c r="H34" s="79"/>
    </row>
    <row r="35" spans="7:8" x14ac:dyDescent="0.45">
      <c r="G35" s="79"/>
      <c r="H35" s="79"/>
    </row>
  </sheetData>
  <mergeCells count="21">
    <mergeCell ref="A26:E26"/>
    <mergeCell ref="F26:G26"/>
    <mergeCell ref="A21:E21"/>
    <mergeCell ref="F21:G21"/>
    <mergeCell ref="A24:E24"/>
    <mergeCell ref="F24:G24"/>
    <mergeCell ref="A25:E25"/>
    <mergeCell ref="F25:G25"/>
    <mergeCell ref="A18:E18"/>
    <mergeCell ref="F18:G18"/>
    <mergeCell ref="A19:E19"/>
    <mergeCell ref="F19:G19"/>
    <mergeCell ref="A20:E20"/>
    <mergeCell ref="F20:G20"/>
    <mergeCell ref="A17:E17"/>
    <mergeCell ref="F17:G17"/>
    <mergeCell ref="A2:H2"/>
    <mergeCell ref="A13:E13"/>
    <mergeCell ref="F13:G13"/>
    <mergeCell ref="A16:E16"/>
    <mergeCell ref="F16:G16"/>
  </mergeCells>
  <conditionalFormatting sqref="F21:G21">
    <cfRule type="cellIs" dxfId="0" priority="1" operator="greaterThan">
      <formula>0.2</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heetViews>
  <sheetFormatPr defaultColWidth="9.1328125" defaultRowHeight="14.25" x14ac:dyDescent="0.45"/>
  <cols>
    <col min="1" max="1" width="46.59765625" style="11" customWidth="1"/>
    <col min="2" max="2" width="30" style="11" customWidth="1"/>
    <col min="3" max="3" width="17" style="11" customWidth="1"/>
    <col min="4" max="4" width="17.73046875" style="11" customWidth="1"/>
    <col min="5" max="6" width="9.1328125" style="11"/>
    <col min="7" max="7" width="37.73046875" style="11" customWidth="1"/>
    <col min="8" max="8" width="20.3984375" style="11" customWidth="1"/>
    <col min="9" max="16384" width="9.1328125" style="11"/>
  </cols>
  <sheetData>
    <row r="1" spans="1:9" ht="21" x14ac:dyDescent="0.65">
      <c r="A1" s="55" t="s">
        <v>115</v>
      </c>
    </row>
    <row r="2" spans="1:9" ht="117" customHeight="1" x14ac:dyDescent="0.45">
      <c r="A2" s="189" t="s">
        <v>134</v>
      </c>
      <c r="B2" s="189"/>
      <c r="C2" s="189"/>
      <c r="D2" s="189"/>
      <c r="E2" s="82"/>
      <c r="F2" s="82"/>
      <c r="G2" s="82"/>
      <c r="H2" s="82"/>
      <c r="I2" s="6"/>
    </row>
    <row r="3" spans="1:9" ht="14.65" thickBot="1" x14ac:dyDescent="0.5"/>
    <row r="4" spans="1:9" ht="14.65" thickBot="1" x14ac:dyDescent="0.5">
      <c r="A4" s="190" t="s">
        <v>46</v>
      </c>
      <c r="B4" s="191"/>
      <c r="C4" s="191"/>
      <c r="D4" s="192"/>
      <c r="G4" s="56" t="s">
        <v>47</v>
      </c>
      <c r="H4" s="57"/>
    </row>
    <row r="5" spans="1:9" x14ac:dyDescent="0.45">
      <c r="A5" s="58" t="s">
        <v>48</v>
      </c>
      <c r="B5" s="59" t="s">
        <v>49</v>
      </c>
      <c r="C5" s="59" t="s">
        <v>50</v>
      </c>
      <c r="D5" s="60" t="s">
        <v>70</v>
      </c>
      <c r="G5" s="61" t="s">
        <v>48</v>
      </c>
      <c r="H5" s="62" t="s">
        <v>49</v>
      </c>
    </row>
    <row r="6" spans="1:9" x14ac:dyDescent="0.45">
      <c r="A6" s="180" t="s">
        <v>112</v>
      </c>
      <c r="B6" s="181"/>
      <c r="C6" s="181"/>
      <c r="D6" s="182"/>
      <c r="G6" s="63" t="s">
        <v>51</v>
      </c>
      <c r="H6" s="64" t="s">
        <v>52</v>
      </c>
    </row>
    <row r="7" spans="1:9" x14ac:dyDescent="0.45">
      <c r="A7" s="65" t="s">
        <v>53</v>
      </c>
      <c r="B7" s="66"/>
      <c r="C7" s="67"/>
      <c r="D7" s="64"/>
      <c r="G7" s="63" t="s">
        <v>54</v>
      </c>
      <c r="H7" s="68" t="s">
        <v>55</v>
      </c>
    </row>
    <row r="8" spans="1:9" x14ac:dyDescent="0.45">
      <c r="A8" s="137" t="s">
        <v>127</v>
      </c>
      <c r="B8" s="138"/>
      <c r="C8" s="138"/>
      <c r="D8" s="139"/>
      <c r="G8" s="63" t="s">
        <v>132</v>
      </c>
      <c r="H8" s="64" t="s">
        <v>56</v>
      </c>
    </row>
    <row r="9" spans="1:9" x14ac:dyDescent="0.45">
      <c r="A9" s="137" t="s">
        <v>129</v>
      </c>
      <c r="B9" s="138" t="s">
        <v>138</v>
      </c>
      <c r="C9" s="138">
        <v>60</v>
      </c>
      <c r="D9" s="139">
        <v>1850</v>
      </c>
      <c r="G9" s="69" t="s">
        <v>57</v>
      </c>
      <c r="H9" s="70" t="s">
        <v>58</v>
      </c>
    </row>
    <row r="10" spans="1:9" x14ac:dyDescent="0.45">
      <c r="A10" s="137" t="s">
        <v>135</v>
      </c>
      <c r="B10" s="138" t="s">
        <v>139</v>
      </c>
      <c r="C10" s="138">
        <v>20</v>
      </c>
      <c r="D10" s="139">
        <v>202</v>
      </c>
      <c r="G10" s="69" t="s">
        <v>57</v>
      </c>
      <c r="H10" s="70" t="s">
        <v>59</v>
      </c>
    </row>
    <row r="11" spans="1:9" x14ac:dyDescent="0.45">
      <c r="A11" s="137" t="s">
        <v>131</v>
      </c>
      <c r="B11" s="138" t="s">
        <v>133</v>
      </c>
      <c r="C11" s="138">
        <v>20</v>
      </c>
      <c r="D11" s="139">
        <v>640</v>
      </c>
      <c r="G11" s="69" t="s">
        <v>57</v>
      </c>
      <c r="H11" s="73" t="s">
        <v>61</v>
      </c>
    </row>
    <row r="12" spans="1:9" x14ac:dyDescent="0.45">
      <c r="A12" s="137" t="s">
        <v>128</v>
      </c>
      <c r="B12" s="138" t="s">
        <v>140</v>
      </c>
      <c r="C12" s="138">
        <v>10</v>
      </c>
      <c r="D12" s="139">
        <v>76</v>
      </c>
      <c r="G12" s="63" t="s">
        <v>62</v>
      </c>
      <c r="H12" s="64" t="s">
        <v>63</v>
      </c>
    </row>
    <row r="13" spans="1:9" x14ac:dyDescent="0.45">
      <c r="A13" s="193" t="s">
        <v>60</v>
      </c>
      <c r="B13" s="194"/>
      <c r="C13" s="195"/>
      <c r="D13" s="140">
        <f>SUM(D9:D12)</f>
        <v>2768</v>
      </c>
      <c r="G13" s="63" t="s">
        <v>64</v>
      </c>
      <c r="H13" s="64" t="s">
        <v>65</v>
      </c>
    </row>
    <row r="14" spans="1:9" x14ac:dyDescent="0.45">
      <c r="A14" s="180" t="s">
        <v>112</v>
      </c>
      <c r="B14" s="181"/>
      <c r="C14" s="181"/>
      <c r="D14" s="182"/>
      <c r="G14" s="63" t="s">
        <v>66</v>
      </c>
      <c r="H14" s="64" t="s">
        <v>67</v>
      </c>
    </row>
    <row r="15" spans="1:9" ht="14.65" thickBot="1" x14ac:dyDescent="0.5">
      <c r="A15" s="65" t="s">
        <v>53</v>
      </c>
      <c r="B15" s="67"/>
      <c r="C15" s="74"/>
      <c r="D15" s="64"/>
      <c r="G15" s="76" t="s">
        <v>68</v>
      </c>
      <c r="H15" s="77" t="s">
        <v>69</v>
      </c>
    </row>
    <row r="16" spans="1:9" x14ac:dyDescent="0.45">
      <c r="A16" s="63"/>
      <c r="B16" s="67"/>
      <c r="C16" s="74"/>
      <c r="D16" s="64"/>
      <c r="G16" s="78"/>
      <c r="H16" s="78"/>
    </row>
    <row r="17" spans="1:8" x14ac:dyDescent="0.45">
      <c r="A17" s="63"/>
      <c r="B17" s="67"/>
      <c r="C17" s="75"/>
      <c r="D17" s="64"/>
      <c r="G17" s="78"/>
      <c r="H17" s="78"/>
    </row>
    <row r="18" spans="1:8" x14ac:dyDescent="0.45">
      <c r="A18" s="183" t="s">
        <v>60</v>
      </c>
      <c r="B18" s="184"/>
      <c r="C18" s="185"/>
      <c r="D18" s="70"/>
      <c r="G18" s="78"/>
      <c r="H18" s="78"/>
    </row>
    <row r="19" spans="1:8" x14ac:dyDescent="0.45">
      <c r="A19" s="180" t="s">
        <v>112</v>
      </c>
      <c r="B19" s="181"/>
      <c r="C19" s="181"/>
      <c r="D19" s="182"/>
      <c r="G19" s="78"/>
      <c r="H19" s="78"/>
    </row>
    <row r="20" spans="1:8" x14ac:dyDescent="0.45">
      <c r="A20" s="65" t="s">
        <v>53</v>
      </c>
      <c r="B20" s="71"/>
      <c r="C20" s="75"/>
      <c r="D20" s="70"/>
      <c r="G20" s="78"/>
      <c r="H20" s="78"/>
    </row>
    <row r="21" spans="1:8" x14ac:dyDescent="0.45">
      <c r="A21" s="69"/>
      <c r="B21" s="71"/>
      <c r="C21" s="75"/>
      <c r="D21" s="70"/>
      <c r="G21" s="79"/>
      <c r="H21" s="79"/>
    </row>
    <row r="22" spans="1:8" x14ac:dyDescent="0.45">
      <c r="A22" s="69"/>
      <c r="B22" s="71"/>
      <c r="C22" s="75"/>
      <c r="D22" s="70"/>
    </row>
    <row r="23" spans="1:8" ht="14.65" thickBot="1" x14ac:dyDescent="0.5">
      <c r="A23" s="186" t="s">
        <v>60</v>
      </c>
      <c r="B23" s="187"/>
      <c r="C23" s="188"/>
      <c r="D23" s="80"/>
    </row>
    <row r="25" spans="1:8" ht="14.65" thickBot="1" x14ac:dyDescent="0.5"/>
    <row r="26" spans="1:8" x14ac:dyDescent="0.45">
      <c r="A26" s="190" t="s">
        <v>46</v>
      </c>
      <c r="B26" s="191"/>
      <c r="C26" s="191"/>
      <c r="D26" s="192"/>
    </row>
    <row r="27" spans="1:8" x14ac:dyDescent="0.45">
      <c r="A27" s="58" t="s">
        <v>48</v>
      </c>
      <c r="B27" s="59" t="s">
        <v>49</v>
      </c>
      <c r="C27" s="59" t="s">
        <v>50</v>
      </c>
      <c r="D27" s="60" t="s">
        <v>70</v>
      </c>
    </row>
    <row r="28" spans="1:8" x14ac:dyDescent="0.45">
      <c r="A28" s="180" t="s">
        <v>112</v>
      </c>
      <c r="B28" s="181"/>
      <c r="C28" s="181"/>
      <c r="D28" s="182"/>
    </row>
    <row r="29" spans="1:8" x14ac:dyDescent="0.45">
      <c r="A29" s="65" t="s">
        <v>53</v>
      </c>
      <c r="B29" s="66"/>
      <c r="C29" s="67"/>
      <c r="D29" s="64"/>
    </row>
    <row r="30" spans="1:8" x14ac:dyDescent="0.45">
      <c r="A30" s="63"/>
      <c r="B30" s="67"/>
      <c r="C30" s="67"/>
      <c r="D30" s="64"/>
    </row>
    <row r="31" spans="1:8" x14ac:dyDescent="0.45">
      <c r="A31" s="63"/>
      <c r="B31" s="67"/>
      <c r="C31" s="67"/>
      <c r="D31" s="64"/>
    </row>
    <row r="32" spans="1:8" x14ac:dyDescent="0.45">
      <c r="A32" s="69"/>
      <c r="B32" s="71"/>
      <c r="C32" s="71"/>
      <c r="D32" s="70"/>
    </row>
    <row r="33" spans="1:4" x14ac:dyDescent="0.45">
      <c r="A33" s="183" t="s">
        <v>60</v>
      </c>
      <c r="B33" s="184"/>
      <c r="C33" s="185"/>
      <c r="D33" s="72"/>
    </row>
    <row r="34" spans="1:4" x14ac:dyDescent="0.45">
      <c r="A34" s="180" t="s">
        <v>112</v>
      </c>
      <c r="B34" s="181"/>
      <c r="C34" s="181"/>
      <c r="D34" s="182"/>
    </row>
    <row r="35" spans="1:4" x14ac:dyDescent="0.45">
      <c r="A35" s="65" t="s">
        <v>53</v>
      </c>
      <c r="B35" s="67"/>
      <c r="C35" s="74"/>
      <c r="D35" s="64"/>
    </row>
    <row r="36" spans="1:4" x14ac:dyDescent="0.45">
      <c r="A36" s="63"/>
      <c r="B36" s="67"/>
      <c r="C36" s="74"/>
      <c r="D36" s="64"/>
    </row>
    <row r="37" spans="1:4" x14ac:dyDescent="0.45">
      <c r="A37" s="63"/>
      <c r="B37" s="67"/>
      <c r="C37" s="75"/>
      <c r="D37" s="64"/>
    </row>
    <row r="38" spans="1:4" x14ac:dyDescent="0.45">
      <c r="A38" s="183" t="s">
        <v>60</v>
      </c>
      <c r="B38" s="184"/>
      <c r="C38" s="185"/>
      <c r="D38" s="70"/>
    </row>
    <row r="39" spans="1:4" x14ac:dyDescent="0.45">
      <c r="A39" s="180" t="s">
        <v>112</v>
      </c>
      <c r="B39" s="181"/>
      <c r="C39" s="181"/>
      <c r="D39" s="182"/>
    </row>
    <row r="40" spans="1:4" x14ac:dyDescent="0.45">
      <c r="A40" s="65" t="s">
        <v>53</v>
      </c>
      <c r="B40" s="71"/>
      <c r="C40" s="75"/>
      <c r="D40" s="70"/>
    </row>
    <row r="41" spans="1:4" x14ac:dyDescent="0.45">
      <c r="A41" s="69"/>
      <c r="B41" s="71"/>
      <c r="C41" s="75"/>
      <c r="D41" s="70"/>
    </row>
    <row r="42" spans="1:4" x14ac:dyDescent="0.45">
      <c r="A42" s="69"/>
      <c r="B42" s="71"/>
      <c r="C42" s="75"/>
      <c r="D42" s="70"/>
    </row>
    <row r="43" spans="1:4" ht="14.65" thickBot="1" x14ac:dyDescent="0.5">
      <c r="A43" s="186" t="s">
        <v>60</v>
      </c>
      <c r="B43" s="187"/>
      <c r="C43" s="188"/>
      <c r="D43" s="80"/>
    </row>
    <row r="46" spans="1:4" x14ac:dyDescent="0.45">
      <c r="A46" s="81" t="s">
        <v>113</v>
      </c>
    </row>
  </sheetData>
  <mergeCells count="15">
    <mergeCell ref="A34:D34"/>
    <mergeCell ref="A38:C38"/>
    <mergeCell ref="A39:D39"/>
    <mergeCell ref="A43:C43"/>
    <mergeCell ref="A2:D2"/>
    <mergeCell ref="A19:D19"/>
    <mergeCell ref="A23:C23"/>
    <mergeCell ref="A26:D26"/>
    <mergeCell ref="A28:D28"/>
    <mergeCell ref="A33:C33"/>
    <mergeCell ref="A4:D4"/>
    <mergeCell ref="A6:D6"/>
    <mergeCell ref="A13:C13"/>
    <mergeCell ref="A14:D14"/>
    <mergeCell ref="A18:C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activeCell="A2" sqref="A2:F2"/>
    </sheetView>
  </sheetViews>
  <sheetFormatPr defaultColWidth="9.1328125" defaultRowHeight="14.25" x14ac:dyDescent="0.45"/>
  <cols>
    <col min="1" max="1" width="34.265625" style="11" customWidth="1"/>
    <col min="2" max="2" width="17.86328125" style="11" customWidth="1"/>
    <col min="3" max="4" width="20.265625" style="11" customWidth="1"/>
    <col min="5" max="5" width="20.73046875" style="11" customWidth="1"/>
    <col min="6" max="6" width="66.73046875" style="11" customWidth="1"/>
    <col min="7" max="16384" width="9.1328125" style="11"/>
  </cols>
  <sheetData>
    <row r="1" spans="1:6" ht="21" x14ac:dyDescent="0.65">
      <c r="A1" s="55" t="s">
        <v>114</v>
      </c>
    </row>
    <row r="2" spans="1:6" ht="99.75" customHeight="1" x14ac:dyDescent="0.45">
      <c r="A2" s="189" t="s">
        <v>126</v>
      </c>
      <c r="B2" s="189"/>
      <c r="C2" s="189"/>
      <c r="D2" s="189"/>
      <c r="E2" s="189"/>
      <c r="F2" s="189"/>
    </row>
    <row r="3" spans="1:6" ht="6.4" customHeight="1" x14ac:dyDescent="0.45"/>
    <row r="4" spans="1:6" ht="6.4" customHeight="1" thickBot="1" x14ac:dyDescent="0.5"/>
    <row r="5" spans="1:6" ht="27" customHeight="1" x14ac:dyDescent="0.45">
      <c r="A5" s="83" t="s">
        <v>46</v>
      </c>
      <c r="B5" s="84" t="s">
        <v>71</v>
      </c>
      <c r="C5" s="84" t="s">
        <v>72</v>
      </c>
      <c r="D5" s="84" t="s">
        <v>74</v>
      </c>
      <c r="E5" s="84" t="s">
        <v>75</v>
      </c>
      <c r="F5" s="85" t="s">
        <v>73</v>
      </c>
    </row>
    <row r="6" spans="1:6" x14ac:dyDescent="0.45">
      <c r="A6" s="196" t="s">
        <v>112</v>
      </c>
      <c r="B6" s="197"/>
      <c r="C6" s="197"/>
      <c r="D6" s="197"/>
      <c r="E6" s="197"/>
      <c r="F6" s="198"/>
    </row>
    <row r="7" spans="1:6" x14ac:dyDescent="0.45">
      <c r="A7" s="86" t="s">
        <v>53</v>
      </c>
      <c r="B7" s="87"/>
      <c r="C7" s="87"/>
      <c r="D7" s="87"/>
      <c r="E7" s="87"/>
      <c r="F7" s="88"/>
    </row>
    <row r="8" spans="1:6" x14ac:dyDescent="0.45">
      <c r="A8" s="89"/>
      <c r="B8" s="87"/>
      <c r="C8" s="87"/>
      <c r="D8" s="87"/>
      <c r="E8" s="87"/>
      <c r="F8" s="88"/>
    </row>
    <row r="9" spans="1:6" x14ac:dyDescent="0.45">
      <c r="A9" s="196" t="s">
        <v>112</v>
      </c>
      <c r="B9" s="197"/>
      <c r="C9" s="197"/>
      <c r="D9" s="197"/>
      <c r="E9" s="197"/>
      <c r="F9" s="198"/>
    </row>
    <row r="10" spans="1:6" x14ac:dyDescent="0.45">
      <c r="A10" s="86" t="s">
        <v>53</v>
      </c>
      <c r="B10" s="87"/>
      <c r="C10" s="87"/>
      <c r="D10" s="87"/>
      <c r="E10" s="87"/>
      <c r="F10" s="88"/>
    </row>
    <row r="11" spans="1:6" x14ac:dyDescent="0.45">
      <c r="A11" s="89"/>
      <c r="B11" s="87"/>
      <c r="C11" s="87"/>
      <c r="D11" s="87"/>
      <c r="E11" s="87"/>
      <c r="F11" s="88"/>
    </row>
    <row r="12" spans="1:6" x14ac:dyDescent="0.45">
      <c r="A12" s="196" t="s">
        <v>112</v>
      </c>
      <c r="B12" s="197"/>
      <c r="C12" s="197"/>
      <c r="D12" s="197"/>
      <c r="E12" s="197"/>
      <c r="F12" s="198"/>
    </row>
    <row r="13" spans="1:6" x14ac:dyDescent="0.45">
      <c r="A13" s="86" t="s">
        <v>53</v>
      </c>
      <c r="B13" s="87"/>
      <c r="C13" s="87"/>
      <c r="D13" s="87"/>
      <c r="E13" s="87"/>
      <c r="F13" s="88"/>
    </row>
    <row r="14" spans="1:6" x14ac:dyDescent="0.45">
      <c r="A14" s="89"/>
      <c r="B14" s="87"/>
      <c r="C14" s="87"/>
      <c r="D14" s="87"/>
      <c r="E14" s="87"/>
      <c r="F14" s="88"/>
    </row>
    <row r="15" spans="1:6" x14ac:dyDescent="0.45">
      <c r="A15" s="89"/>
      <c r="B15" s="87"/>
      <c r="C15" s="87"/>
      <c r="D15" s="87"/>
      <c r="E15" s="87"/>
      <c r="F15" s="88"/>
    </row>
    <row r="16" spans="1:6" x14ac:dyDescent="0.45">
      <c r="A16" s="89"/>
      <c r="B16" s="87"/>
      <c r="C16" s="87"/>
      <c r="D16" s="87"/>
      <c r="E16" s="87"/>
      <c r="F16" s="88"/>
    </row>
    <row r="17" spans="1:6" ht="14.65" thickBot="1" x14ac:dyDescent="0.5">
      <c r="A17" s="199" t="s">
        <v>60</v>
      </c>
      <c r="B17" s="200"/>
      <c r="C17" s="200"/>
      <c r="D17" s="90"/>
      <c r="E17" s="90">
        <f>SUM(E6:E16)</f>
        <v>0</v>
      </c>
      <c r="F17" s="91"/>
    </row>
    <row r="19" spans="1:6" ht="14.65" thickBot="1" x14ac:dyDescent="0.5"/>
    <row r="20" spans="1:6" ht="28.5" customHeight="1" x14ac:dyDescent="0.45">
      <c r="A20" s="83" t="s">
        <v>46</v>
      </c>
      <c r="B20" s="84" t="s">
        <v>71</v>
      </c>
      <c r="C20" s="84" t="s">
        <v>72</v>
      </c>
      <c r="D20" s="84" t="s">
        <v>74</v>
      </c>
      <c r="E20" s="84" t="s">
        <v>75</v>
      </c>
      <c r="F20" s="85" t="s">
        <v>73</v>
      </c>
    </row>
    <row r="21" spans="1:6" x14ac:dyDescent="0.45">
      <c r="A21" s="196" t="s">
        <v>112</v>
      </c>
      <c r="B21" s="197"/>
      <c r="C21" s="197"/>
      <c r="D21" s="197"/>
      <c r="E21" s="197"/>
      <c r="F21" s="198"/>
    </row>
    <row r="22" spans="1:6" x14ac:dyDescent="0.45">
      <c r="A22" s="86" t="s">
        <v>53</v>
      </c>
      <c r="B22" s="87"/>
      <c r="C22" s="87"/>
      <c r="D22" s="87"/>
      <c r="E22" s="87"/>
      <c r="F22" s="88"/>
    </row>
    <row r="23" spans="1:6" x14ac:dyDescent="0.45">
      <c r="A23" s="89"/>
      <c r="B23" s="87"/>
      <c r="C23" s="87"/>
      <c r="D23" s="87"/>
      <c r="E23" s="87"/>
      <c r="F23" s="88"/>
    </row>
    <row r="24" spans="1:6" x14ac:dyDescent="0.45">
      <c r="A24" s="196" t="s">
        <v>112</v>
      </c>
      <c r="B24" s="197"/>
      <c r="C24" s="197"/>
      <c r="D24" s="197"/>
      <c r="E24" s="197"/>
      <c r="F24" s="198"/>
    </row>
    <row r="25" spans="1:6" x14ac:dyDescent="0.45">
      <c r="A25" s="86" t="s">
        <v>53</v>
      </c>
      <c r="B25" s="87"/>
      <c r="C25" s="87"/>
      <c r="D25" s="87"/>
      <c r="E25" s="87"/>
      <c r="F25" s="88"/>
    </row>
    <row r="26" spans="1:6" x14ac:dyDescent="0.45">
      <c r="A26" s="89"/>
      <c r="B26" s="87"/>
      <c r="C26" s="87"/>
      <c r="D26" s="87"/>
      <c r="E26" s="87"/>
      <c r="F26" s="88"/>
    </row>
    <row r="27" spans="1:6" x14ac:dyDescent="0.45">
      <c r="A27" s="196" t="s">
        <v>112</v>
      </c>
      <c r="B27" s="197"/>
      <c r="C27" s="197"/>
      <c r="D27" s="197"/>
      <c r="E27" s="197"/>
      <c r="F27" s="198"/>
    </row>
    <row r="28" spans="1:6" x14ac:dyDescent="0.45">
      <c r="A28" s="86" t="s">
        <v>53</v>
      </c>
      <c r="B28" s="87"/>
      <c r="C28" s="87"/>
      <c r="D28" s="87"/>
      <c r="E28" s="87"/>
      <c r="F28" s="88"/>
    </row>
    <row r="29" spans="1:6" x14ac:dyDescent="0.45">
      <c r="A29" s="89"/>
      <c r="B29" s="87"/>
      <c r="C29" s="87"/>
      <c r="D29" s="87"/>
      <c r="E29" s="87"/>
      <c r="F29" s="88"/>
    </row>
    <row r="30" spans="1:6" x14ac:dyDescent="0.45">
      <c r="A30" s="89"/>
      <c r="B30" s="87"/>
      <c r="C30" s="87"/>
      <c r="D30" s="87"/>
      <c r="E30" s="87"/>
      <c r="F30" s="88"/>
    </row>
    <row r="31" spans="1:6" x14ac:dyDescent="0.45">
      <c r="A31" s="89"/>
      <c r="B31" s="87"/>
      <c r="C31" s="87"/>
      <c r="D31" s="87"/>
      <c r="E31" s="87"/>
      <c r="F31" s="88"/>
    </row>
    <row r="32" spans="1:6" ht="14.65" thickBot="1" x14ac:dyDescent="0.5">
      <c r="A32" s="199" t="s">
        <v>60</v>
      </c>
      <c r="B32" s="200"/>
      <c r="C32" s="200"/>
      <c r="D32" s="90"/>
      <c r="E32" s="90">
        <f>SUM(E21:E31)</f>
        <v>0</v>
      </c>
      <c r="F32" s="91"/>
    </row>
    <row r="35" spans="1:1" x14ac:dyDescent="0.45">
      <c r="A35" s="81" t="s">
        <v>124</v>
      </c>
    </row>
  </sheetData>
  <mergeCells count="9">
    <mergeCell ref="A24:F24"/>
    <mergeCell ref="A27:F27"/>
    <mergeCell ref="A2:F2"/>
    <mergeCell ref="A17:C17"/>
    <mergeCell ref="A32:C32"/>
    <mergeCell ref="A6:F6"/>
    <mergeCell ref="A9:F9"/>
    <mergeCell ref="A12:F12"/>
    <mergeCell ref="A21:F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A3" sqref="A3"/>
    </sheetView>
  </sheetViews>
  <sheetFormatPr defaultColWidth="9.1328125" defaultRowHeight="14.25" x14ac:dyDescent="0.45"/>
  <cols>
    <col min="1" max="1" width="56.86328125" style="11" customWidth="1"/>
    <col min="2" max="2" width="11.3984375" style="11" customWidth="1"/>
    <col min="3" max="6" width="10.86328125" style="11" customWidth="1"/>
    <col min="7" max="7" width="11.265625" style="11" customWidth="1"/>
    <col min="8" max="8" width="15" style="11" customWidth="1"/>
    <col min="9" max="9" width="15.86328125" style="11" customWidth="1"/>
    <col min="10" max="10" width="21.1328125" style="11" customWidth="1"/>
    <col min="11" max="16384" width="9.1328125" style="11"/>
  </cols>
  <sheetData>
    <row r="1" spans="1:10" ht="21" x14ac:dyDescent="0.65">
      <c r="A1" s="55" t="s">
        <v>116</v>
      </c>
    </row>
    <row r="2" spans="1:10" ht="82.5" customHeight="1" x14ac:dyDescent="0.45">
      <c r="A2" s="201" t="s">
        <v>136</v>
      </c>
      <c r="B2" s="201"/>
      <c r="C2" s="201"/>
      <c r="D2" s="201"/>
      <c r="E2" s="201"/>
      <c r="F2" s="201"/>
      <c r="G2" s="201"/>
      <c r="H2" s="201"/>
      <c r="I2" s="201"/>
      <c r="J2" s="201"/>
    </row>
    <row r="4" spans="1:10" ht="14.65" thickBot="1" x14ac:dyDescent="0.5"/>
    <row r="5" spans="1:10" x14ac:dyDescent="0.45">
      <c r="A5" s="202" t="s">
        <v>46</v>
      </c>
      <c r="B5" s="203"/>
      <c r="C5" s="203"/>
      <c r="D5" s="203"/>
      <c r="E5" s="203"/>
      <c r="F5" s="203"/>
      <c r="G5" s="203"/>
      <c r="H5" s="203"/>
      <c r="I5" s="203"/>
      <c r="J5" s="204"/>
    </row>
    <row r="6" spans="1:10" x14ac:dyDescent="0.45">
      <c r="A6" s="205"/>
      <c r="B6" s="206"/>
      <c r="C6" s="206"/>
      <c r="D6" s="206"/>
      <c r="E6" s="206"/>
      <c r="F6" s="206"/>
      <c r="G6" s="206"/>
      <c r="H6" s="206"/>
      <c r="I6" s="206"/>
      <c r="J6" s="207"/>
    </row>
    <row r="7" spans="1:10" x14ac:dyDescent="0.45">
      <c r="A7" s="205"/>
      <c r="B7" s="206"/>
      <c r="C7" s="206"/>
      <c r="D7" s="206"/>
      <c r="E7" s="206"/>
      <c r="F7" s="206"/>
      <c r="G7" s="206"/>
      <c r="H7" s="206"/>
      <c r="I7" s="206"/>
      <c r="J7" s="207"/>
    </row>
    <row r="8" spans="1:10" ht="36" customHeight="1" x14ac:dyDescent="0.45">
      <c r="A8" s="208" t="s">
        <v>76</v>
      </c>
      <c r="B8" s="209" t="s">
        <v>77</v>
      </c>
      <c r="C8" s="209"/>
      <c r="D8" s="209"/>
      <c r="E8" s="209"/>
      <c r="F8" s="209"/>
      <c r="G8" s="209"/>
      <c r="H8" s="209" t="s">
        <v>78</v>
      </c>
      <c r="I8" s="210" t="s">
        <v>79</v>
      </c>
      <c r="J8" s="211" t="s">
        <v>80</v>
      </c>
    </row>
    <row r="9" spans="1:10" x14ac:dyDescent="0.45">
      <c r="A9" s="208"/>
      <c r="B9" s="92" t="s">
        <v>81</v>
      </c>
      <c r="C9" s="92" t="s">
        <v>81</v>
      </c>
      <c r="D9" s="92" t="s">
        <v>81</v>
      </c>
      <c r="E9" s="92" t="s">
        <v>81</v>
      </c>
      <c r="F9" s="92" t="s">
        <v>81</v>
      </c>
      <c r="G9" s="92" t="s">
        <v>81</v>
      </c>
      <c r="H9" s="209"/>
      <c r="I9" s="210"/>
      <c r="J9" s="211"/>
    </row>
    <row r="10" spans="1:10" x14ac:dyDescent="0.45">
      <c r="A10" s="93" t="s">
        <v>82</v>
      </c>
      <c r="B10" s="94"/>
      <c r="C10" s="94"/>
      <c r="D10" s="94"/>
      <c r="E10" s="94"/>
      <c r="F10" s="94"/>
      <c r="G10" s="94"/>
      <c r="H10" s="94">
        <f>SUM(B10:G10)</f>
        <v>0</v>
      </c>
      <c r="I10" s="94"/>
      <c r="J10" s="95">
        <f>H10*I10</f>
        <v>0</v>
      </c>
    </row>
    <row r="11" spans="1:10" x14ac:dyDescent="0.45">
      <c r="A11" s="93"/>
      <c r="B11" s="94"/>
      <c r="C11" s="94"/>
      <c r="D11" s="94"/>
      <c r="E11" s="94"/>
      <c r="F11" s="94"/>
      <c r="G11" s="94"/>
      <c r="H11" s="94">
        <f t="shared" ref="H11:H14" si="0">SUM(B11:G11)</f>
        <v>0</v>
      </c>
      <c r="I11" s="94"/>
      <c r="J11" s="95">
        <f t="shared" ref="J11:J14" si="1">H11*I11</f>
        <v>0</v>
      </c>
    </row>
    <row r="12" spans="1:10" x14ac:dyDescent="0.45">
      <c r="A12" s="93"/>
      <c r="B12" s="94"/>
      <c r="C12" s="94"/>
      <c r="D12" s="94"/>
      <c r="E12" s="94"/>
      <c r="F12" s="94"/>
      <c r="G12" s="94"/>
      <c r="H12" s="94">
        <f t="shared" si="0"/>
        <v>0</v>
      </c>
      <c r="I12" s="94"/>
      <c r="J12" s="95">
        <f t="shared" si="1"/>
        <v>0</v>
      </c>
    </row>
    <row r="13" spans="1:10" x14ac:dyDescent="0.45">
      <c r="A13" s="96"/>
      <c r="B13" s="94"/>
      <c r="C13" s="94"/>
      <c r="D13" s="94"/>
      <c r="E13" s="94"/>
      <c r="F13" s="94"/>
      <c r="G13" s="94"/>
      <c r="H13" s="94">
        <f t="shared" si="0"/>
        <v>0</v>
      </c>
      <c r="I13" s="94"/>
      <c r="J13" s="95">
        <f t="shared" si="1"/>
        <v>0</v>
      </c>
    </row>
    <row r="14" spans="1:10" x14ac:dyDescent="0.45">
      <c r="A14" s="96"/>
      <c r="B14" s="94"/>
      <c r="C14" s="94"/>
      <c r="D14" s="94"/>
      <c r="E14" s="94"/>
      <c r="F14" s="94"/>
      <c r="G14" s="94"/>
      <c r="H14" s="94">
        <f t="shared" si="0"/>
        <v>0</v>
      </c>
      <c r="I14" s="94"/>
      <c r="J14" s="95">
        <f t="shared" si="1"/>
        <v>0</v>
      </c>
    </row>
    <row r="15" spans="1:10" ht="14.65" thickBot="1" x14ac:dyDescent="0.5">
      <c r="A15" s="212" t="s">
        <v>83</v>
      </c>
      <c r="B15" s="213"/>
      <c r="C15" s="213"/>
      <c r="D15" s="213"/>
      <c r="E15" s="213"/>
      <c r="F15" s="213"/>
      <c r="G15" s="213"/>
      <c r="H15" s="213"/>
      <c r="I15" s="213"/>
      <c r="J15" s="97">
        <f>SUM(J10:J14)</f>
        <v>0</v>
      </c>
    </row>
    <row r="17" spans="1:10" ht="14.65" thickBot="1" x14ac:dyDescent="0.5"/>
    <row r="18" spans="1:10" x14ac:dyDescent="0.45">
      <c r="A18" s="202" t="s">
        <v>46</v>
      </c>
      <c r="B18" s="203"/>
      <c r="C18" s="203"/>
      <c r="D18" s="203"/>
      <c r="E18" s="203"/>
      <c r="F18" s="203"/>
      <c r="G18" s="203"/>
      <c r="H18" s="203"/>
      <c r="I18" s="203"/>
      <c r="J18" s="204"/>
    </row>
    <row r="19" spans="1:10" x14ac:dyDescent="0.45">
      <c r="A19" s="205"/>
      <c r="B19" s="206"/>
      <c r="C19" s="206"/>
      <c r="D19" s="206"/>
      <c r="E19" s="206"/>
      <c r="F19" s="206"/>
      <c r="G19" s="206"/>
      <c r="H19" s="206"/>
      <c r="I19" s="206"/>
      <c r="J19" s="207"/>
    </row>
    <row r="20" spans="1:10" x14ac:dyDescent="0.45">
      <c r="A20" s="205"/>
      <c r="B20" s="206"/>
      <c r="C20" s="206"/>
      <c r="D20" s="206"/>
      <c r="E20" s="206"/>
      <c r="F20" s="206"/>
      <c r="G20" s="206"/>
      <c r="H20" s="206"/>
      <c r="I20" s="206"/>
      <c r="J20" s="207"/>
    </row>
    <row r="21" spans="1:10" ht="36.75" customHeight="1" x14ac:dyDescent="0.45">
      <c r="A21" s="208" t="s">
        <v>76</v>
      </c>
      <c r="B21" s="209" t="s">
        <v>77</v>
      </c>
      <c r="C21" s="209"/>
      <c r="D21" s="209"/>
      <c r="E21" s="209"/>
      <c r="F21" s="209"/>
      <c r="G21" s="209"/>
      <c r="H21" s="209" t="s">
        <v>78</v>
      </c>
      <c r="I21" s="210" t="s">
        <v>79</v>
      </c>
      <c r="J21" s="211" t="s">
        <v>80</v>
      </c>
    </row>
    <row r="22" spans="1:10" x14ac:dyDescent="0.45">
      <c r="A22" s="208"/>
      <c r="B22" s="92" t="s">
        <v>81</v>
      </c>
      <c r="C22" s="92" t="s">
        <v>81</v>
      </c>
      <c r="D22" s="92" t="s">
        <v>81</v>
      </c>
      <c r="E22" s="92" t="s">
        <v>81</v>
      </c>
      <c r="F22" s="92" t="s">
        <v>81</v>
      </c>
      <c r="G22" s="92" t="s">
        <v>81</v>
      </c>
      <c r="H22" s="209"/>
      <c r="I22" s="210"/>
      <c r="J22" s="211"/>
    </row>
    <row r="23" spans="1:10" x14ac:dyDescent="0.45">
      <c r="A23" s="93" t="s">
        <v>82</v>
      </c>
      <c r="B23" s="94"/>
      <c r="C23" s="94"/>
      <c r="D23" s="94"/>
      <c r="E23" s="94"/>
      <c r="F23" s="94"/>
      <c r="G23" s="94"/>
      <c r="H23" s="94">
        <f>SUM(B23:G23)</f>
        <v>0</v>
      </c>
      <c r="I23" s="94"/>
      <c r="J23" s="95">
        <f>H23*I23</f>
        <v>0</v>
      </c>
    </row>
    <row r="24" spans="1:10" x14ac:dyDescent="0.45">
      <c r="A24" s="93"/>
      <c r="B24" s="94"/>
      <c r="C24" s="94"/>
      <c r="D24" s="94"/>
      <c r="E24" s="94"/>
      <c r="F24" s="94"/>
      <c r="G24" s="94"/>
      <c r="H24" s="94">
        <f t="shared" ref="H24:H27" si="2">SUM(B24:G24)</f>
        <v>0</v>
      </c>
      <c r="I24" s="94"/>
      <c r="J24" s="95">
        <f t="shared" ref="J24:J27" si="3">H24*I24</f>
        <v>0</v>
      </c>
    </row>
    <row r="25" spans="1:10" x14ac:dyDescent="0.45">
      <c r="A25" s="93"/>
      <c r="B25" s="94"/>
      <c r="C25" s="94"/>
      <c r="D25" s="94"/>
      <c r="E25" s="94"/>
      <c r="F25" s="94"/>
      <c r="G25" s="94"/>
      <c r="H25" s="94">
        <f t="shared" si="2"/>
        <v>0</v>
      </c>
      <c r="I25" s="94"/>
      <c r="J25" s="95">
        <f t="shared" si="3"/>
        <v>0</v>
      </c>
    </row>
    <row r="26" spans="1:10" x14ac:dyDescent="0.45">
      <c r="A26" s="96"/>
      <c r="B26" s="94"/>
      <c r="C26" s="94"/>
      <c r="D26" s="94"/>
      <c r="E26" s="94"/>
      <c r="F26" s="94"/>
      <c r="G26" s="94"/>
      <c r="H26" s="94">
        <f t="shared" si="2"/>
        <v>0</v>
      </c>
      <c r="I26" s="94"/>
      <c r="J26" s="95">
        <f t="shared" si="3"/>
        <v>0</v>
      </c>
    </row>
    <row r="27" spans="1:10" x14ac:dyDescent="0.45">
      <c r="A27" s="96"/>
      <c r="B27" s="94"/>
      <c r="C27" s="94"/>
      <c r="D27" s="94"/>
      <c r="E27" s="94"/>
      <c r="F27" s="94"/>
      <c r="G27" s="94"/>
      <c r="H27" s="94">
        <f t="shared" si="2"/>
        <v>0</v>
      </c>
      <c r="I27" s="94"/>
      <c r="J27" s="95">
        <f t="shared" si="3"/>
        <v>0</v>
      </c>
    </row>
    <row r="28" spans="1:10" ht="14.65" thickBot="1" x14ac:dyDescent="0.5">
      <c r="A28" s="212" t="s">
        <v>83</v>
      </c>
      <c r="B28" s="213"/>
      <c r="C28" s="213"/>
      <c r="D28" s="213"/>
      <c r="E28" s="213"/>
      <c r="F28" s="213"/>
      <c r="G28" s="213"/>
      <c r="H28" s="213"/>
      <c r="I28" s="213"/>
      <c r="J28" s="97">
        <f>SUM(J23:J27)</f>
        <v>0</v>
      </c>
    </row>
    <row r="33" spans="1:1" x14ac:dyDescent="0.45">
      <c r="A33" s="81" t="s">
        <v>84</v>
      </c>
    </row>
  </sheetData>
  <mergeCells count="15">
    <mergeCell ref="A28:I28"/>
    <mergeCell ref="A15:I15"/>
    <mergeCell ref="A18:J20"/>
    <mergeCell ref="A21:A22"/>
    <mergeCell ref="B21:G21"/>
    <mergeCell ref="H21:H22"/>
    <mergeCell ref="I21:I22"/>
    <mergeCell ref="J21:J22"/>
    <mergeCell ref="A2:J2"/>
    <mergeCell ref="A5:J7"/>
    <mergeCell ref="A8:A9"/>
    <mergeCell ref="B8:G8"/>
    <mergeCell ref="H8:H9"/>
    <mergeCell ref="I8:I9"/>
    <mergeCell ref="J8:J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A2" sqref="A2:D2"/>
    </sheetView>
  </sheetViews>
  <sheetFormatPr defaultColWidth="9.1328125" defaultRowHeight="14.25" x14ac:dyDescent="0.45"/>
  <cols>
    <col min="1" max="1" width="23.1328125" style="11" customWidth="1"/>
    <col min="2" max="2" width="26.86328125" style="11" customWidth="1"/>
    <col min="3" max="3" width="21.59765625" style="11" customWidth="1"/>
    <col min="4" max="4" width="63.1328125" style="11" customWidth="1"/>
    <col min="5" max="5" width="9" style="11" customWidth="1"/>
    <col min="6" max="9" width="9.1328125" style="11"/>
    <col min="10" max="10" width="12.73046875" style="11" customWidth="1"/>
    <col min="11" max="16384" width="9.1328125" style="11"/>
  </cols>
  <sheetData>
    <row r="1" spans="1:10" ht="21" x14ac:dyDescent="0.65">
      <c r="A1" s="55" t="s">
        <v>117</v>
      </c>
    </row>
    <row r="2" spans="1:10" ht="115.15" customHeight="1" x14ac:dyDescent="0.45">
      <c r="A2" s="201" t="s">
        <v>137</v>
      </c>
      <c r="B2" s="201"/>
      <c r="C2" s="201"/>
      <c r="D2" s="201"/>
      <c r="E2" s="129"/>
      <c r="F2" s="129"/>
      <c r="G2" s="129"/>
      <c r="H2" s="129"/>
      <c r="I2" s="129"/>
      <c r="J2" s="129"/>
    </row>
    <row r="4" spans="1:10" ht="14.65" thickBot="1" x14ac:dyDescent="0.5"/>
    <row r="5" spans="1:10" ht="19.5" customHeight="1" x14ac:dyDescent="0.45">
      <c r="A5" s="131" t="s">
        <v>74</v>
      </c>
      <c r="B5" s="84" t="s">
        <v>98</v>
      </c>
      <c r="C5" s="84" t="s">
        <v>100</v>
      </c>
      <c r="D5" s="85" t="s">
        <v>99</v>
      </c>
    </row>
    <row r="6" spans="1:10" ht="23.25" x14ac:dyDescent="0.45">
      <c r="A6" s="86" t="s">
        <v>53</v>
      </c>
      <c r="B6" s="130"/>
      <c r="C6" s="86" t="s">
        <v>102</v>
      </c>
      <c r="D6" s="86" t="s">
        <v>103</v>
      </c>
    </row>
    <row r="7" spans="1:10" x14ac:dyDescent="0.45">
      <c r="A7" s="132"/>
      <c r="B7" s="130"/>
      <c r="C7" s="130"/>
      <c r="D7" s="133"/>
    </row>
    <row r="8" spans="1:10" x14ac:dyDescent="0.45">
      <c r="A8" s="132"/>
      <c r="B8" s="130"/>
      <c r="C8" s="130"/>
      <c r="D8" s="133"/>
    </row>
    <row r="9" spans="1:10" x14ac:dyDescent="0.45">
      <c r="A9" s="132"/>
      <c r="B9" s="130"/>
      <c r="C9" s="130"/>
      <c r="D9" s="133"/>
    </row>
    <row r="10" spans="1:10" x14ac:dyDescent="0.45">
      <c r="A10" s="132"/>
      <c r="B10" s="130"/>
      <c r="C10" s="130"/>
      <c r="D10" s="133"/>
    </row>
    <row r="11" spans="1:10" x14ac:dyDescent="0.45">
      <c r="A11" s="132"/>
      <c r="B11" s="130"/>
      <c r="C11" s="130"/>
      <c r="D11" s="133"/>
    </row>
    <row r="12" spans="1:10" x14ac:dyDescent="0.45">
      <c r="A12" s="132"/>
      <c r="B12" s="130"/>
      <c r="C12" s="130"/>
      <c r="D12" s="133"/>
    </row>
    <row r="13" spans="1:10" ht="14.65" thickBot="1" x14ac:dyDescent="0.5">
      <c r="A13" s="134"/>
      <c r="B13" s="135"/>
      <c r="C13" s="135"/>
      <c r="D13" s="136"/>
    </row>
    <row r="15" spans="1:10" x14ac:dyDescent="0.45">
      <c r="A15" s="81" t="s">
        <v>101</v>
      </c>
    </row>
  </sheetData>
  <mergeCells count="1">
    <mergeCell ref="A2:D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Policy xmlns:p="office.server.policy" id="" local="true">
  <p:Name>NIB_Root</p:Name>
  <p:Description/>
  <p:Statement/>
  <p:PolicyItems>
    <p:PolicyItem featureId="Microsoft.Office.RecordsManagement.PolicyFeatures.Barcode" staticId="0x0101007A76870393ED4132A62D887970CA7CBD|-708099503" UniqueId="d168f02a-fb71-4b6d-8a67-985ca7bf5995">
      <p:Name>Barcodes</p:Name>
      <p:Description>Generates unique identifiers that can be inserted in Microsoft Office documents. Barcodes can also be used to search for documents.</p:Description>
      <p:CustomData>
        <barcode/>
      </p:CustomData>
    </p:PolicyItem>
  </p:PolicyItems>
</p:Policy>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Policy Barcode Generator</Name>
    <Synchronization>Synchronous</Synchronization>
    <Type>10001</Type>
    <SequenceNumber>1000</SequenceNumber>
    <Assembly>Microsoft.Office.Policy, Version=14.0.0.0, Culture=neutral, PublicKeyToken=71e9bce111e9429c</Assembly>
    <Class>Microsoft.Office.RecordsManagement.Internal.BarcodeHandler</Class>
    <Data/>
    <Filter/>
  </Receiver>
  <Receiver>
    <Name>Policy Barcode Generator</Name>
    <Synchronization>Synchronous</Synchronization>
    <Type>10002</Type>
    <SequenceNumber>1001</SequenceNumber>
    <Assembly>Microsoft.Office.Policy, Version=14.0.0.0, Culture=neutral, PublicKeyToken=71e9bce111e9429c</Assembly>
    <Class>Microsoft.Office.RecordsManagement.Internal.BarcodeHandler</Class>
    <Data/>
    <Filter/>
  </Receiver>
  <Receiver>
    <Name>Policy Barcode Generator</Name>
    <Synchronization>Synchronous</Synchronization>
    <Type>10004</Type>
    <SequenceNumber>1002</SequenceNumber>
    <Assembly>Microsoft.Office.Policy, Version=14.0.0.0, Culture=neutral, PublicKeyToken=71e9bce111e9429c</Assembly>
    <Class>Microsoft.Office.RecordsManagement.Internal.BarcodeHandler</Class>
    <Data/>
    <Filter/>
  </Receiver>
  <Receiver>
    <Name>Policy Barcode Generator</Name>
    <Synchronization>Synchronous</Synchronization>
    <Type>10006</Type>
    <SequenceNumber>1003</SequenceNumber>
    <Assembly>Microsoft.Office.Policy, Version=14.0.0.0, Culture=neutral, PublicKeyToken=71e9bce111e9429c</Assembly>
    <Class>Microsoft.Office.RecordsManagement.Internal.BarcodeHandler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NDF_Doc" ma:contentTypeID="0x0101007A76870393ED4132A62D887970CA7CBD00077A3DD0E678457BB3643588ED1D98B80005C61CF74987F041A72F5F22E91FA98B" ma:contentTypeVersion="11" ma:contentTypeDescription="" ma:contentTypeScope="" ma:versionID="30d817f342d841a070f70d99efb165cb">
  <xsd:schema xmlns:xsd="http://www.w3.org/2001/XMLSchema" xmlns:xs="http://www.w3.org/2001/XMLSchema" xmlns:p="http://schemas.microsoft.com/office/2006/metadata/properties" xmlns:ns2="6d6be690-ed1b-4c4c-bc86-ed723940e0b7" xmlns:ns4="1bc09320-a9c5-428e-b05f-80634708a4fe" xmlns:ns5="02fd4dba-8ae0-4b0f-a9a0-8deaa16203e2" xmlns:ns6="d0420bc6-d0f7-438a-ba92-59d1b51acdeb" xmlns:ns7="ef0c117d-1bdb-4fc8-b880-c109bce9b0e6" xmlns:ns8="05a4edcc-e5b6-4d19-9ca5-96800b90bde9" xmlns:ns9="123faad9-5c48-4083-981f-7f344d5cf865" targetNamespace="http://schemas.microsoft.com/office/2006/metadata/properties" ma:root="true" ma:fieldsID="5c537055e68f7c827e66dac1ceaba660" ns2:_="" ns4:_="" ns5:_="" ns6:_="" ns7:_="" ns8:_="" ns9:_="">
    <xsd:import namespace="6d6be690-ed1b-4c4c-bc86-ed723940e0b7"/>
    <xsd:import namespace="1bc09320-a9c5-428e-b05f-80634708a4fe"/>
    <xsd:import namespace="02fd4dba-8ae0-4b0f-a9a0-8deaa16203e2"/>
    <xsd:import namespace="d0420bc6-d0f7-438a-ba92-59d1b51acdeb"/>
    <xsd:import namespace="ef0c117d-1bdb-4fc8-b880-c109bce9b0e6"/>
    <xsd:import namespace="05a4edcc-e5b6-4d19-9ca5-96800b90bde9"/>
    <xsd:import namespace="123faad9-5c48-4083-981f-7f344d5cf865"/>
    <xsd:element name="properties">
      <xsd:complexType>
        <xsd:sequence>
          <xsd:element name="documentManagement">
            <xsd:complexType>
              <xsd:all>
                <xsd:element ref="ns2:DocumentType" minOccurs="0"/>
                <xsd:element ref="ns2:Status" minOccurs="0"/>
                <xsd:element ref="ns2:CounterpartySortName" minOccurs="0"/>
                <xsd:element ref="ns4:Date_x0020_of_x0020_signing" minOccurs="0"/>
                <xsd:element ref="ns4:Entry_x0020_into_x0020_force_x0020_date" minOccurs="0"/>
                <xsd:element ref="ns4:Expiration_date" minOccurs="0"/>
                <xsd:element ref="ns2:CreditType" minOccurs="0"/>
                <xsd:element ref="ns2:CreditNumber" minOccurs="0"/>
                <xsd:element ref="ns2:CreditID" minOccurs="0"/>
                <xsd:element ref="ns2:CreditIDAlt" minOccurs="0"/>
                <xsd:element ref="ns2:RC_Nib_documentLoanIDField" minOccurs="0"/>
                <xsd:element ref="ns2:RC_Nib_documentProjectName" minOccurs="0"/>
                <xsd:element ref="ns2:RelatedIssue" minOccurs="0"/>
                <xsd:element ref="ns2:FACTID" minOccurs="0"/>
                <xsd:element ref="ns2:SLSID" minOccurs="0"/>
                <xsd:element ref="ns2:AcumenID" minOccurs="0"/>
                <xsd:element ref="ns5:Date_x0020_of_x0020_meeting" minOccurs="0"/>
                <xsd:element ref="ns5:Confidentiality_x0020_level" minOccurs="0"/>
                <xsd:element ref="ns6:NIBComments" minOccurs="0"/>
                <xsd:element ref="ns7:RC_Nib_documentDateOfArchival" minOccurs="0"/>
                <xsd:element ref="ns2:NIBCPDMLanguage" minOccurs="0"/>
                <xsd:element ref="ns2:NIBCPDMCountryHTField0" minOccurs="0"/>
                <xsd:element ref="ns8:_dlc_DocId" minOccurs="0"/>
                <xsd:element ref="ns2:AdminCounterpartyHTField0" minOccurs="0"/>
                <xsd:element ref="ns8:_dlc_DocIdUrl" minOccurs="0"/>
                <xsd:element ref="ns8:_dlc_DocIdPersistId" minOccurs="0"/>
                <xsd:element ref="ns8:TaxCatchAll" minOccurs="0"/>
                <xsd:element ref="ns8:TaxCatchAllLabel" minOccurs="0"/>
                <xsd:element ref="ns2:NDFCounterpartyHTField0" minOccurs="0"/>
                <xsd:element ref="ns8:_dlc_Exempt" minOccurs="0"/>
                <xsd:element ref="ns8:_dlc_BarcodeValue" minOccurs="0"/>
                <xsd:element ref="ns8:_dlc_BarcodeImage" minOccurs="0"/>
                <xsd:element ref="ns8:_dlc_BarcodePreview" minOccurs="0"/>
                <xsd:element ref="ns9:Project_x0020_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6be690-ed1b-4c4c-bc86-ed723940e0b7" elementFormDefault="qualified">
    <xsd:import namespace="http://schemas.microsoft.com/office/2006/documentManagement/types"/>
    <xsd:import namespace="http://schemas.microsoft.com/office/infopath/2007/PartnerControls"/>
    <xsd:element name="DocumentType" ma:index="2" nillable="true" ma:displayName="Document Type" ma:default="Document" ma:format="Dropdown" ma:internalName="DocumentType">
      <xsd:simpleType>
        <xsd:restriction base="dms:Choice">
          <xsd:enumeration value="Document"/>
          <xsd:enumeration value="Agenda"/>
          <xsd:enumeration value="Agreement"/>
          <xsd:enumeration value="Analysis"/>
          <xsd:enumeration value="Instruction"/>
          <xsd:enumeration value="Loan Agreement"/>
          <xsd:enumeration value="Memo"/>
          <xsd:enumeration value="Minutes"/>
          <xsd:enumeration value="Package"/>
          <xsd:enumeration value="Plan"/>
          <xsd:enumeration value="Presentation"/>
          <xsd:enumeration value="Report"/>
          <xsd:enumeration value="Trust Fund"/>
          <xsd:enumeration value="Other"/>
        </xsd:restriction>
      </xsd:simpleType>
    </xsd:element>
    <xsd:element name="Status" ma:index="4" nillable="true" ma:displayName="Status" ma:format="Dropdown" ma:internalName="Status">
      <xsd:simpleType>
        <xsd:restriction base="dms:Choice">
          <xsd:enumeration value="Draft"/>
          <xsd:enumeration value="Final"/>
          <xsd:enumeration value="N/A"/>
        </xsd:restriction>
      </xsd:simpleType>
    </xsd:element>
    <xsd:element name="CounterpartySortName" ma:index="6" nillable="true" ma:displayName="Counterparty Sort Name" ma:description="Sort name for Counterparty, from FACT" ma:internalName="CounterpartySortName">
      <xsd:simpleType>
        <xsd:restriction base="dms:Text"/>
      </xsd:simpleType>
    </xsd:element>
    <xsd:element name="CreditType" ma:index="12" nillable="true" ma:displayName="Credit Type" ma:description="Credit Type field" ma:internalName="CreditType">
      <xsd:simpleType>
        <xsd:restriction base="dms:Text"/>
      </xsd:simpleType>
    </xsd:element>
    <xsd:element name="CreditNumber" ma:index="13" nillable="true" ma:displayName="Credit Number" ma:description="Credit Number field" ma:internalName="CreditNumber">
      <xsd:simpleType>
        <xsd:restriction base="dms:Text"/>
      </xsd:simpleType>
    </xsd:element>
    <xsd:element name="CreditID" ma:index="14" nillable="true" ma:displayName="Credit ID" ma:description="Type a space between credit number and credit type, e.g. L 1234" ma:internalName="CreditID">
      <xsd:simpleType>
        <xsd:restriction base="dms:Text"/>
      </xsd:simpleType>
    </xsd:element>
    <xsd:element name="CreditIDAlt" ma:index="15" nillable="true" ma:displayName="Credit ID Alt" ma:description="Alternate Credit ID field" ma:internalName="CreditIDAlt">
      <xsd:simpleType>
        <xsd:restriction base="dms:Text"/>
      </xsd:simpleType>
    </xsd:element>
    <xsd:element name="RC_Nib_documentLoanIDField" ma:index="16" nillable="true" ma:displayName="Loan ID" ma:description="For Lending, project ID; For Treasury, debt issue number." ma:internalName="RC_Nib_documentLoanIDField">
      <xsd:simpleType>
        <xsd:restriction base="dms:Text">
          <xsd:maxLength value="255"/>
        </xsd:restriction>
      </xsd:simpleType>
    </xsd:element>
    <xsd:element name="RC_Nib_documentProjectName" ma:index="17" nillable="true" ma:displayName="Project name" ma:description="For NDF&amp;NEFCO records only!" ma:internalName="RC_Nib_documentProjectName">
      <xsd:simpleType>
        <xsd:restriction base="dms:Text">
          <xsd:maxLength value="255"/>
        </xsd:restriction>
      </xsd:simpleType>
    </xsd:element>
    <xsd:element name="RelatedIssue" ma:index="18" nillable="true" ma:displayName="Related issue" ma:description="Equals to library name by default." ma:internalName="RelatedIssue">
      <xsd:simpleType>
        <xsd:restriction base="dms:Text"/>
      </xsd:simpleType>
    </xsd:element>
    <xsd:element name="FACTID" ma:index="19" nillable="true" ma:displayName="FACT ID" ma:description="" ma:internalName="FACTID">
      <xsd:simpleType>
        <xsd:restriction base="dms:Text"/>
      </xsd:simpleType>
    </xsd:element>
    <xsd:element name="SLSID" ma:index="20" nillable="true" ma:displayName="SLS ID" ma:description="" ma:internalName="SLSID">
      <xsd:simpleType>
        <xsd:restriction base="dms:Text"/>
      </xsd:simpleType>
    </xsd:element>
    <xsd:element name="AcumenID" ma:index="21" nillable="true" ma:displayName="Acumen ID" ma:description="" ma:internalName="AcumenID">
      <xsd:simpleType>
        <xsd:restriction base="dms:Text"/>
      </xsd:simpleType>
    </xsd:element>
    <xsd:element name="NIBCPDMLanguage" ma:index="26" nillable="true" ma:displayName="Language" ma:format="Dropdown" ma:internalName="NIBCPDMLanguage">
      <xsd:simpleType>
        <xsd:restriction base="dms:Choice">
          <xsd:enumeration value="English"/>
          <xsd:enumeration value="Swedish"/>
          <xsd:enumeration value="Finnish"/>
          <xsd:enumeration value="Danish"/>
          <xsd:enumeration value="Norwegian"/>
        </xsd:restriction>
      </xsd:simpleType>
    </xsd:element>
    <xsd:element name="NIBCPDMCountryHTField0" ma:index="27" nillable="true" ma:taxonomy="true" ma:internalName="NIBCPDMCountryHTField0" ma:taxonomyFieldName="NIBCPDMCountry" ma:displayName="Country" ma:fieldId="{fbd93a42-6b2b-4f4a-b3ca-f5e3db1ec5b3}" ma:sspId="15f725cc-0fba-4ead-bf77-ce67711d40d2" ma:termSetId="f4ac92d5-5e1b-4b3d-baf1-50319305e195" ma:anchorId="00000000-0000-0000-0000-000000000000" ma:open="false" ma:isKeyword="false">
      <xsd:complexType>
        <xsd:sequence>
          <xsd:element ref="pc:Terms" minOccurs="0" maxOccurs="1"/>
        </xsd:sequence>
      </xsd:complexType>
    </xsd:element>
    <xsd:element name="AdminCounterpartyHTField0" ma:index="29" nillable="true" ma:taxonomy="true" ma:internalName="AdminCounterpartyHTField0" ma:taxonomyFieldName="AdminCounterparty" ma:displayName="Admin Counterparty" ma:default="" ma:fieldId="{6f2b524d-2b04-4eb4-b32b-ace409cdc711}" ma:sspId="15f725cc-0fba-4ead-bf77-ce67711d40d2" ma:termSetId="07f61101-9e1c-4696-8978-01251910413a" ma:anchorId="00000000-0000-0000-0000-000000000000" ma:open="false" ma:isKeyword="false">
      <xsd:complexType>
        <xsd:sequence>
          <xsd:element ref="pc:Terms" minOccurs="0" maxOccurs="1"/>
        </xsd:sequence>
      </xsd:complexType>
    </xsd:element>
    <xsd:element name="NDFCounterpartyHTField0" ma:index="38" nillable="true" ma:taxonomy="true" ma:internalName="NDFCounterpartyHTField0" ma:taxonomyFieldName="NDFCounterparty" ma:displayName="NDF Counterparty" ma:fieldId="{071f962c-b678-4a5e-973e-1437a04672a4}" ma:sspId="15f725cc-0fba-4ead-bf77-ce67711d40d2" ma:termSetId="cf35e121-fba5-4b8e-b702-538478b0e0a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bc09320-a9c5-428e-b05f-80634708a4fe" elementFormDefault="qualified">
    <xsd:import namespace="http://schemas.microsoft.com/office/2006/documentManagement/types"/>
    <xsd:import namespace="http://schemas.microsoft.com/office/infopath/2007/PartnerControls"/>
    <xsd:element name="Date_x0020_of_x0020_signing" ma:index="9" nillable="true" ma:displayName="Date of signing" ma:format="DateOnly" ma:internalName="Date_x0020_of_x0020_signing">
      <xsd:simpleType>
        <xsd:restriction base="dms:DateTime"/>
      </xsd:simpleType>
    </xsd:element>
    <xsd:element name="Entry_x0020_into_x0020_force_x0020_date" ma:index="10" nillable="true" ma:displayName="Entry into force date" ma:format="DateOnly" ma:internalName="Entry_x0020_into_x0020_force_x0020_date" ma:readOnly="false">
      <xsd:simpleType>
        <xsd:restriction base="dms:DateTime"/>
      </xsd:simpleType>
    </xsd:element>
    <xsd:element name="Expiration_date" ma:index="11" nillable="true" ma:displayName="Expiry date" ma:format="DateOnly" ma:internalName="Expiration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2fd4dba-8ae0-4b0f-a9a0-8deaa16203e2" elementFormDefault="qualified">
    <xsd:import namespace="http://schemas.microsoft.com/office/2006/documentManagement/types"/>
    <xsd:import namespace="http://schemas.microsoft.com/office/infopath/2007/PartnerControls"/>
    <xsd:element name="Date_x0020_of_x0020_meeting" ma:index="22" nillable="true" ma:displayName="Date of meeting" ma:format="DateOnly" ma:internalName="Date_x0020_of_x0020_meeting">
      <xsd:simpleType>
        <xsd:restriction base="dms:DateTime"/>
      </xsd:simpleType>
    </xsd:element>
    <xsd:element name="Confidentiality_x0020_level" ma:index="23" nillable="true" ma:displayName="Confidentiality level" ma:default="Confidential" ma:format="Dropdown" ma:internalName="Confidentiality_x0020_level" ma:readOnly="false">
      <xsd:simpleType>
        <xsd:restriction base="dms:Choice">
          <xsd:enumeration value="Confidential"/>
        </xsd:restriction>
      </xsd:simpleType>
    </xsd:element>
  </xsd:schema>
  <xsd:schema xmlns:xsd="http://www.w3.org/2001/XMLSchema" xmlns:xs="http://www.w3.org/2001/XMLSchema" xmlns:dms="http://schemas.microsoft.com/office/2006/documentManagement/types" xmlns:pc="http://schemas.microsoft.com/office/infopath/2007/PartnerControls" targetNamespace="d0420bc6-d0f7-438a-ba92-59d1b51acdeb" elementFormDefault="qualified">
    <xsd:import namespace="http://schemas.microsoft.com/office/2006/documentManagement/types"/>
    <xsd:import namespace="http://schemas.microsoft.com/office/infopath/2007/PartnerControls"/>
    <xsd:element name="NIBComments" ma:index="24" nillable="true" ma:displayName="Comments" ma:internalName="NIBDM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0c117d-1bdb-4fc8-b880-c109bce9b0e6" elementFormDefault="qualified">
    <xsd:import namespace="http://schemas.microsoft.com/office/2006/documentManagement/types"/>
    <xsd:import namespace="http://schemas.microsoft.com/office/infopath/2007/PartnerControls"/>
    <xsd:element name="RC_Nib_documentDateOfArchival" ma:index="25" nillable="true" ma:displayName="Date of archival" ma:format="DateOnly" ma:internalName="RC_Nib_documentDateOfArchival">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5a4edcc-e5b6-4d19-9ca5-96800b90bde9" elementFormDefault="qualified">
    <xsd:import namespace="http://schemas.microsoft.com/office/2006/documentManagement/types"/>
    <xsd:import namespace="http://schemas.microsoft.com/office/infopath/2007/PartnerControls"/>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3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1" nillable="true" ma:displayName="Persist ID" ma:description="Keep ID on add." ma:hidden="true" ma:internalName="_dlc_DocIdPersistId" ma:readOnly="true">
      <xsd:simpleType>
        <xsd:restriction base="dms:Boolean"/>
      </xsd:simpleType>
    </xsd:element>
    <xsd:element name="TaxCatchAll" ma:index="36" nillable="true" ma:displayName="Taxonomy Catch All Column" ma:description="" ma:hidden="true" ma:list="{02516f28-d795-4b64-9bf2-ece1b9d49653}" ma:internalName="TaxCatchAll" ma:showField="CatchAllData" ma:web="05a4edcc-e5b6-4d19-9ca5-96800b90bde9">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02516f28-d795-4b64-9bf2-ece1b9d49653}" ma:internalName="TaxCatchAllLabel" ma:readOnly="true" ma:showField="CatchAllDataLabel" ma:web="05a4edcc-e5b6-4d19-9ca5-96800b90bde9">
      <xsd:complexType>
        <xsd:complexContent>
          <xsd:extension base="dms:MultiChoiceLookup">
            <xsd:sequence>
              <xsd:element name="Value" type="dms:Lookup" maxOccurs="unbounded" minOccurs="0" nillable="true"/>
            </xsd:sequence>
          </xsd:extension>
        </xsd:complexContent>
      </xsd:complexType>
    </xsd:element>
    <xsd:element name="_dlc_Exempt" ma:index="39" nillable="true" ma:displayName="Exempt from Policy" ma:description="" ma:hidden="true" ma:internalName="_dlc_Exempt" ma:readOnly="true">
      <xsd:simpleType>
        <xsd:restriction base="dms:Unknown"/>
      </xsd:simpleType>
    </xsd:element>
    <xsd:element name="_dlc_BarcodeValue" ma:index="40" nillable="true" ma:displayName="Barcode Value" ma:description="The value of the barcode assigned to this item." ma:internalName="_dlc_BarcodeValue" ma:readOnly="true">
      <xsd:simpleType>
        <xsd:restriction base="dms:Text"/>
      </xsd:simpleType>
    </xsd:element>
    <xsd:element name="_dlc_BarcodeImage" ma:index="41" nillable="true" ma:displayName="Barcode Image" ma:description="" ma:hidden="true" ma:internalName="_dlc_BarcodeImage" ma:readOnly="false">
      <xsd:simpleType>
        <xsd:restriction base="dms:Note"/>
      </xsd:simpleType>
    </xsd:element>
    <xsd:element name="_dlc_BarcodePreview" ma:index="42" nillable="true" ma:displayName="Barcode" ma:description="The barcode assigned to this item." ma:format="Image" ma:hidden="true" ma:internalName="_dlc_BarcodePreview" ma:readOnly="tru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23faad9-5c48-4083-981f-7f344d5cf865" elementFormDefault="qualified">
    <xsd:import namespace="http://schemas.microsoft.com/office/2006/documentManagement/types"/>
    <xsd:import namespace="http://schemas.microsoft.com/office/infopath/2007/PartnerControls"/>
    <xsd:element name="Project_x0020_Title" ma:index="44" nillable="true" ma:displayName="Project Title" ma:hidden="true" ma:internalName="Project_x0020_Title"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xsd:element ref="dc:description" minOccurs="0" maxOccurs="1"/>
        <xsd:element name="keywords" minOccurs="0" maxOccurs="1" type="xsd:string" ma:index="3"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Date_x0020_of_x0020_signing xmlns="1bc09320-a9c5-428e-b05f-80634708a4fe" xsi:nil="true"/>
    <Expiration_date xmlns="1bc09320-a9c5-428e-b05f-80634708a4fe" xsi:nil="true"/>
    <RC_Nib_documentDateOfArchival xmlns="ef0c117d-1bdb-4fc8-b880-c109bce9b0e6" xsi:nil="true"/>
    <AcumenID xmlns="6d6be690-ed1b-4c4c-bc86-ed723940e0b7" xsi:nil="true"/>
    <FACTID xmlns="6d6be690-ed1b-4c4c-bc86-ed723940e0b7" xsi:nil="true"/>
    <CounterpartySortName xmlns="6d6be690-ed1b-4c4c-bc86-ed723940e0b7" xsi:nil="true"/>
    <_dlc_BarcodeValue xmlns="05a4edcc-e5b6-4d19-9ca5-96800b90bde9">1386265434</_dlc_BarcodeValue>
    <Project_x0020_Title xmlns="123faad9-5c48-4083-981f-7f344d5cf865" xsi:nil="true"/>
    <Entry_x0020_into_x0020_force_x0020_date xmlns="1bc09320-a9c5-428e-b05f-80634708a4fe" xsi:nil="true"/>
    <Confidentiality_x0020_level xmlns="02fd4dba-8ae0-4b0f-a9a0-8deaa16203e2">Confidential</Confidentiality_x0020_level>
    <_dlc_BarcodePreview xmlns="05a4edcc-e5b6-4d19-9ca5-96800b90bde9">
      <Url>http://dm.nibnet.nib.int/sites/NDF/ccp/_layouts/15/barcodeimagefromitem.aspx?ID=12662&amp;list=123faad9-5c48-4083-981f-7f344d5cf865</Url>
      <Description>Barcode: 1386265434</Description>
    </_dlc_BarcodePreview>
    <AdminCounterpartyHTField0 xmlns="6d6be690-ed1b-4c4c-bc86-ed723940e0b7">
      <Terms xmlns="http://schemas.microsoft.com/office/infopath/2007/PartnerControls"/>
    </AdminCounterpartyHTField0>
    <_dlc_DocId xmlns="05a4edcc-e5b6-4d19-9ca5-96800b90bde9">MNJU-130-12662</_dlc_DocId>
    <TaxCatchAll xmlns="05a4edcc-e5b6-4d19-9ca5-96800b90bde9"/>
    <NDFCounterpartyHTField0 xmlns="6d6be690-ed1b-4c4c-bc86-ed723940e0b7">
      <Terms xmlns="http://schemas.microsoft.com/office/infopath/2007/PartnerControls"/>
    </NDFCounterpartyHTField0>
    <Status xmlns="6d6be690-ed1b-4c4c-bc86-ed723940e0b7" xsi:nil="true"/>
    <NIBCPDMCountryHTField0 xmlns="6d6be690-ed1b-4c4c-bc86-ed723940e0b7">
      <Terms xmlns="http://schemas.microsoft.com/office/infopath/2007/PartnerControls"/>
    </NIBCPDMCountryHTField0>
    <RC_Nib_documentProjectName xmlns="6d6be690-ed1b-4c4c-bc86-ed723940e0b7" xsi:nil="true"/>
    <NIBCPDMLanguage xmlns="6d6be690-ed1b-4c4c-bc86-ed723940e0b7" xsi:nil="true"/>
    <_dlc_BarcodeImage xmlns="05a4edcc-e5b6-4d19-9ca5-96800b90bde9">iVBORw0KGgoAAAANSUhEUgAAAYIAAABtCAYAAACsn2ZqAAAAAXNSR0IArs4c6QAAAARnQU1BAACxjwv8YQUAAAAJcEhZcwAADsMAAA7DAcdvqGQAABjJSURBVHhe7ZvBimA7su3O//90P+qBQCwivCNt5+CSFohGtaJ89qDIHPV//3s8Ho/Hn+b9Ing8Ho8/zvtF8Hg8Hn+c94vg8Xg8/jjvF8Hj8Xj8cd4vgsfj8fjjXP9F8N9///1/K3KjLUw28E23VXzd0hZ2N5PbtC1km+7WwrRtxeput21Fbl1b6NpWrO6mbSHb+D7vTtuwWejawu5mcjttw2ahawvZpru1MNluc/3F1YfmRluYbOCbbqv4uqUt7G4mt2lbyDbdrYVp24rV3W7bity6ttC1rVjdTdtCtvF93p22YbPQtYXdzeR22obNQtcWsk13a2Gy3eb6i6sPzY22MNnAN91W8XVLW9jdTG7TtpBtulsL07YVq7vdthW5dW2ha1uxupu2hWzj+7w7bcNmoWsLu5vJ7bQNm4WuLWSb7tbCZLvN9RdXH5obbWGygW+6reLrlrawu5ncpm0h23S3FqZtK1Z3u20rcuvaQte2YnU3bQvZxvd5d9qGzULXFnY3k9tpGzYLXVvINt2thcl2m+svrj40N9rCZAPfdFvF1y1tYXczuU3bQrbpbi1M21as7nbbVuTWtYWubcXqbtoWso3v8+60DZuFri3sbia30zZsFrq2kG26WwuT7TbXX1x9aG60hckGvum2iq9b2sLuZnKbtoVs091amLatWN3ttq3IrWsLXduK1d20LWQb3+fdaRs2C11b2N1Mbqdt2Cx0bSHbdLcWJtttrr+4+tDcaAuTDXzTbRVft7SF3c3kNm0L2aa7tTBtW7G6221bkVvXFrq2Fau7aVvINr7Pu9M2bBa6trC7mdxO27BZ6NpCtuluLUy221x/cfWhudEWJhv4ptsqvm5pC7ubyW3aFrJNd2th2rZidbfbtiK3ri10bStWd9O2kG18n3enbdgsdG1hdzO5nbZhs9C1hWzT3VqYbLe5/uLqQ3OjLUw28E23VXzd0hZ2N5PbtC1km+7WwrRtxeput21Fbl1b6NpWrO6mbSHb+D7vTtuwWejawu5mcjttw2ahawvZpru1MNluc/3F1YfmRluYbOCbbqv4uqUt7G4mt2lbyDbdrYVp24rV3W7bity6ttC1rVjdTdtCtvF93p22YbPQtYXdzeR22obNQtcWsk13a2Gy3eb6i6sPzY22MNnAN91W8XVLW9jdTG7TtpBtulsL07YVq7vdthW5dW2ha1uxupu2hWzj+7w7bcNmoWsLu5vJ7bQNm4WuLWSb7tbCZLvN9RdXH5obbWGygW+6reLrlrawu5ncpm0h23S3FqZtK1Z3u20rcuvaQte2YnU3bQvZxvd5d9qGzULXFnY3k9tpGzYLXVvINt2thcl2m+svrj40N9rCZAPfdFvF1y1tYXczuU3bQrbpbi1M21as7nbbVuTWtYWubcXqbtoWso3v8+60DZuFri3sbia30zZsFrq2kG26WwuT7TbXX1x9aG60hckGvum2iq9b2sLuZnKbtoVs091amLatWN3ttq3IrWsLXduK1d20LWQb3+fdaRs2C11b2N1Mbqdt2Cx0bSHbdLcWJtttrr+4+tDcaAuTDXzTbRVft7SF3c3kNm0L2aa7tTBtW7G6221bkVvXFrq2Fau7aVvINr7Pu9M2bBa6trC7mdxO27BZ6NpCtuluLUy221x/cfWhudEWJhv4ptsqvm5pC7ubyW3aFrJNd2th2rZidbfbtiK3ri10bStWd9O2kG18n3enbdgsdG1hdzO5nbZhs9C1hWzT3VqYbLe5/uLqQ3OjLUw28E23VXzd0hZ2N5PbtC1km+7WwrRtxeput21Fbl1b6NpWrO6mbSHb+D7vTtuwWejawu5mcjttw2ahawvZpru1MNluc/3F1YfmRluYbOCbbqv4uqUt7G4mt2lbyDbdrYVp24rV3W7bity6ttC1rVjdTdtCtvF93p22YbPQtYXdzeR22obNQtcWsk13a2Gy3eb6i6sPzY22MNnAN91W8XVLW9jdTG7TtpBtulsL07YVq7vdthW5dW2ha1uxupu2hWzj+7w7bcNmoWsLu5vJ7bQNm4WuLWSb7tbCZLvN9RdXH5obbWGygW+6reLrlrawu5ncpm0h23S3FqZtK1Z3u20rcuvaQte2YnU3bQvZxvd5d9qGzULXFnY3k9tpGzYLXVvINt2thcl2m+svrj40N9rCZAPfdFvF1y1tYXczuU3bQrbpbi1M21as7nbbVuTWtYWubcXqbtoWso3v8+60DZuFri3sbia30zZsFrq2kG26WwuT7TbXX1x9aG60hckGvum2iq9b2sLuZnKbtoVs091amLatWN3ttq3IrWsLXduK1d20LWQb3+fdaRs2C11b2N1Mbqdt2Cx0bSHbdLcWJtttrr+4+tDcaAuTDXzTbRVft7SF3c3kNm0L2aa7tTBtW7G6221bkVvXFrq2Fau7aVvINr7Pu9M2bBa6trC7mdxO27BZ6NpCtuluLUy221x/cfWhudEWJhv4ptsqvm5pC7ubyW3aFrJNd2th2rZidbfbtiK3ri10bStWd9O2kG18n3enbdgsdG1hdzO5nbZhs9C1hWzT3VqYbLe5/uLqQ3OjLUw28E23VXzd0hZ2N5PbtC1km+7WwrRtxeput21Fbl1b6NpWrO6mbSHb+D7vTtuwWejawu5mcjttw2ahawvZpru1MNluc/3F1YfmRluYbOCbbqv4uqUt7G4mt2lbyDbdrYVp24rV3W7bity6ttC1rVjdTdtCtvF93p22YbPQtYXdzeR22obNQtcWsk13a2Gy3eb6i6sPzY22MNnAN91W8XVLW9jdTG7TtpBtulsL07YVq7vdthW5dW2ha1uxupu2hWzj+7w7bcNmoWsLu5vJ7bQNm4WuLWSb7tbCZLvN9RdXH5obbWGygW+6reLrlrawu5ncpm0h23S3FqZtK1Z3u20rcuvaQte2YnU3bQvZxvd5d9qGzULXFnY3k9tpGzYLXVvINt2thcl2m+svrj40N9rCZAPfdFvF1y1tYXczuU3bQrbpbi1M21as7nbbVuTWtYWubcXqbtoWso3v8+60DZuFri3sbia30zZsFrq2kG26WwuT7TbXX1x9aG60hckGvum2iq9b2sLuZnKbtoVs091amLatWN3ttq3IrWsLXduK1d20LWQb3+fdaRs2C11b2N1Mbqdt2Cx0bSHbdLcWJtttrr+4+tDcaAuTDXzTbRVft7SF3c3kNm0L2aa7tTBtW7G6221bkVvXFrq2Fau7aVvINr7Pu9M2bBa6trC7mdxO27BZ6NpCtuluLUy221x/cfWhudEWJhv4ptsqvm5pC7ubyW3aFrJNd2th2rZidbfbtiK3ri10bStWd9O2kG18n3enbdgsdG1hdzO5nbZhs9C1hWzT3VqYbLe5/uLqQ3OjLUw28E23VXzd0hZ2N5PbtC1km+7WwrRtxeput21Fbl1b6NpWrO6mbSHb+D7vTtuwWejawu5mcjttw2ahawvZpru1MNluc/3F1YfmRluYbOCbbqv4uqUt7G4mt2lbyDbdrYVp24rV3W7bity6ttC1rVjdTdtCtvF93p22YbPQtYXdzeR22obNQtcWsk13a2Gy3eb6i6sPzY22MNnAN91W8XVLW9jdTG7TtpBtulsL07YVq7vdthW5dW2ha1uxupu2hWzj+7w7bcNmoWsLu5vJ7bQNm4WuLWSb7tbCZLvN9RdXH5obbWGygW+6reLrlrawu5ncpm0h23S3FqZtK1Z3u20rcuvaQte2YnU3bQvZxvd5d9qGzULXFnY3k9tpGzYLXVvINt2thcl2m+svrj40N9rCZAPfdFvF1y1tYXczuU3bQrbpbi1M21as7nbbVuTWtYWubcXqbtoWso3v8+60DZuFri3sbia30zZsFrq2kG26WwuT7TbXX1x9aG60hckGvum2iq9b2sLuZnKbtoVs091amLatWN3ttq3IrWsLXduK1d20LWQb3+fdaRs2C11b2N1Mbqdt2Cx0bSHbdLcWJtttrr+4+tDcaAuTDXzTbRVft7SF3c3kNm0L2aa7tTBtW7G6221bkVvXFrq2Fau7aVvINr7Pu9M2bBa6trC7mdxO27BZ6NpCtuluLUy221x/cfWhudEWJhv4ptsqvm5pC7ubyW3aFrJNd2th2rZidbfbtiK3ri10bStWd9O2kG18n3enbdgsdG1hdzO5nbZhs9C1hWzT3VqYbLe5/uLqQ3OjLUw28E23VXzd0hZ2N5PbtC1km+7WwrRtxeput21Fbl1b6NpWrO6mbSHb+D7vTtuwWejawu5mcjttw2ahawvZpru1MNluc/3F1YfmRluYbOCbbqv4uqUt7G4mt2lbyDbdrYVp24rV3W7bity6ttC1rVjdTdtCtvF93p22YbPQtYXdzeR22obNQtcWsk13a2Gy3eb6i6sPzY22MNnAN91W8XVLW9jdTG7TtpBtulsL07YVq7vdthW5dW2ha1uxupu2hWzj+7w7bcNmoWsLu5vJ7bQNm4WuLWSb7tbCZLvN9RdXH5obbWGygW+6reLrlrawu5ncpm0h23S3FqZtK1Z3u20rcuvaQte2YnU3bQvZxvd5d9qGzULXFnY3k9tpGzYLXVvINt2thcl2m+svrj40N9rCZAPfdFvF1y1tYXczuU3bQrbpbi1M21as7nbbVuTWtYWubcXqbtoWso3v8+60DZuFri3sbia30zZsFrq2kG26WwuT7TbXX1x9aG60hckGvum2iq9b2sLuZnKbtoVs091amLatWN3ttq3IrWsLXduK1d20LWQb3+fdaRs2C11b2N1Mbqdt2Cx0bSHbdLcWJtttrr+4+tDcaAuTDXzTbRVft7SF3c3kNm0L2aa7tTBtW7G6221bkVvXFrq2Fau7aVvINr7Pu9M2bBa6trC7mdxO27BZ6NpCtuluLUy221x/cfWhudEWJhv4ptsqvm5pC7ubyW3aFrJNd2th2rZidbfbtiK3ri10bStWd9O2kG18n3enbdgsdG1hdzO5nbZhs9C1hWzT3VqYbLe5/uLqQ3OjLUw28E23VXzd0hZ2N5PbtC1km+7WwrRtxeput21Fbl1b6NpWrO6mbSHb+D7vTtuwWejawu5mcjttw2ahawvZpru1MNluc/3F1YfmRluYbOCbbqv4uqUt7G4mt2lbyDbdrYVp24rV3W7bity6ttC1rVjdTdtCtvF93p22YbPQtYXdzeR22obNQtcWsk13a2Gy3eb6i6sPzY22MNnAN91W8XVLW9jdTG7TtpBtulsL07YVq7vdthW5dW2ha1uxupu2hWzj+7w7bcNmoWsLu5vJ7bQNm4WuLWSb7tbCZLvN9RdXH5obbWGygW+6reLrlrawu5ncpm0h23S3FqZtK1Z3u20rcuvaQte2YnU3bQvZxvd5d9qGzULXFnY3k9tpGzYLXVvINt2thcl2m+svrj40N9rCZAPfdFvF1y1tYXczuU3bQrbpbi1M21as7nbbVuTWtYWubcXqbtoWso3v8+60DZuFri3sbia30zZsFrq2kG26WwuT7TbXX1x9aG60hckGvum2iq9b2sLuZnKbtoVs091amLatWN3ttq3IrWsLXduK1d20LWQb3+fdaRs2C11b2N1Mbqdt2Cx0bSHbdLcWJtttrr+4+tDcaAuTDXzTbRVft7SF3c3kNm0L2aa7tTBtW7G6221bkVvXFrq2Fau7aVvINr7Pu9M2bBa6trC7mdxO27BZ6NpCtuluLUy221x/cfWhudEWJhv4ptsqvm5pC7ubyW3aFrJNd2th2rZidbfbtiK3ri10bStWd9O2kG18n3enbdgsdG1hdzO5nbZhs9C1hWzT3VqYbLe5/uLqQ3OjLUw28E23VXzd0hZ2N5PbtC1km+7WwrRtxeput21Fbl1b6NpWrO6mbSHb+D7vTtuwWejawu5mcjttw2ahawvZpru1MNluc/3F1YfmRluYbOCbbqv4uqUt7G4mt2lbyDbdrYVp24rV3W7bity6ttC1rVjdTdtCtvF93p22YbPQtYXdzeR22obNQtcWsk13a2Gy3eb6i6sPzY22MNnAN91W8XVLW9jdTG7TtpBtulsL07YVq7vdthW5dW2ha1uxupu2hWzj+7w7bcNmoWsLu5vJ7bQNm4WuLWSb7tbCZLvN9RdXH5obbWGygW+6reLrlrawu5ncpm0h23S3FqZtK1Z3u20rcuvaQte2YnU3bQvZxvd5d9qGzULXFnY3k9tpGzYLXVvINt2thcl2m+svrj40N9rCZAPfdFvF1y1tYXczuU3bQrbpbi1M21as7nbbVuTWtYWubcXqbtoWso3v8+60DZuFri3sbia30zZsFrq2kG26WwuT7TbXX1x9aG60hckGvum2iq9b2sLuZnKbtoVs091amLatWN3ttq3IrWsLXduK1d20LWQb3+fdaRs2C11b2N1Mbqdt2Cx0bSHbdLcWJtttrr+4+tDcaAuTDXzTbRVft7SF3c3kNm0L2aa7tTBtW7G6221bkVvXFrq2Fau7aVvINr7Pu9M2bBa6trC7mdxO27BZ6NpCtuluLUy221x/cfWhudEWJhv4ptsqvm5pC7ubyW3aFrJNd2th2rZidbfbtiK3ri10bStWd9O2kG18n3enbdgsdG1hdzO5nbZhs9C1hWzT3VqYbLe5/uLqQ3OjLUw28E23VXzd0hZ2N5PbtC1km+7WwrRtxeput21Fbl1b6NpWrO6mbSHb+D7vTtuwWejawu5mcjttw2ahawvZpru1MNluc/3F1YfmRluYbOCbbqv4uqUt7G4mt2lbyDbdrYVp24rV3W7bity6ttC1rVjdTdtCtvF93p22YbPQtYXdzeR22obNQtcWsk13a2Gy3eb6i6sPzY22MNnAN91W8XVLW9jdTG7TtpBtulsL07YVq7vdthW5dW2ha1uxupu2hWzj+7w7bcNmoWsLu5vJ7bQNm4WuLWSb7tbCZLvN9RdXH5obbWGygW+6reLrlrawu5ncpm0h23S3FqZtK1Z3u20rcuvaQte2YnU3bQvZxvd5d9qGzULXFnY3k9tpGzYLXVvINt2thcl2m+svrj40N9rCZAPfdFvF1y1tYXczuU3bQrbpbi1M21as7nbbVuTWtYWubcXqbtoWso3v8+60DZuFri3sbia30zZsFrq2kG26WwuT7TbXX1x9aG60hckGvum2iq9b2sLuZnKbtoVs091amLatWN3ttq3IrWsLXduK1d20LWQb3+fdaRs2C11b2N1Mbqdt2Cx0bSHbdLcWJtttrr+4+tDcaAuTDXzTbRVft7SF3c3kNm0L2aa7tTBtW7G6221bkVvXFrq2Fau7aVvINr7Pu9M2bBa6trC7mdxO27BZ6NpCtuluLUy221x/cfWhudEWJhv4ptsqvm5pC7ubyW3aFrJNd2th2rZidbfbtiK3ri10bStWd9O2kG18n3enbdgsdG1hdzO5nbZhs9C1hWzT3VqYbLe5/uLqQ3OjLUw28E23VXzd0hZ2N5PbtC1km+7WwrRtxeput21Fbl1b6NpWrO6mbSHb+D7vTtuwWejawu5mcjttw2ahawvZpru1MNluc/3F1YfmRluYbOCbbqv4uqUt7G4mt2lbyDbdrYVp24rV3W7bity6ttC1rVjdTdtCtvF93p22YbPQtYXdzeR22obNQtcWsk13a2Gy3eb6i6sPzY22MNnAN91W8XVLW9jdTG7TtpBtulsL07YVq7vdthW5dW2ha1uxupu2hWzj+7w7bcNmoWsLu5vJ7bQNm4WuLWSb7tbCZLvN/Rcfj8fj8X+K94vg8Xg8/jjvF8Hj8Xj8cd4vgsfj8fjjvF8Ej8fj8cd5vwgej8fjj/N+ETwej8cf5/0ieDwejz/O+0Xw+FVW/+cX/s8xq/+TzOTmH193Xzus7nKzK6r9J38fpnePx095/7Iev0r3w6v68/yzyc0/uv8G/OY7X/z7O/n3dv/bXzePxy7vX9bjV+AH109/eHG/+nvefvq++ek7P/1vcT/9e93dT995PH7K+5f1+FV++sNr8kPv1g/Gn77zk/+eb0/e33nn8fgp71/W41f5yQ+vvJ3+YPz3v3aK/z7/a5Pcq5t/5J93d6a62Xnn8djh/ct6/CpfP7z+7VjhPW+qP/tH9WeJb26984+fvPPvzzH5yTuPxynvX9bjV/nJD6+8/fphuHr7J9vuO8BNd/uTN/5x8s7jscP7l/X4VX76w4v71d/7yU1S/fnOO4abf/+78gtu8u+lj8dt3r+qx6/y0x9c3K/+3k9uTHf/03eSr5vJG/+49c7j8VPev6zHr/LTH17cr/7eT27gJ7dmtcHXzeSNf9x65/H4Ke9f1uNX6X54VX+ef/abN8mt/1bFb73zeNzi/ct6/Ar/fmilydf+jxs3uVuz2mByk1R3t955PG7w/mU9Ho/HH+f9Ing8Ho8/zvtF8Hg8Hn+c94vg8Xg8/jjvF8Hj8Xj8cd4vgsfj8fjjvF8Ej8fj8cd5vwgej8fjT/O///0/rZ/2juCjNzIAAAAASUVORK5CYII=</_dlc_BarcodeImage>
    <CreditID xmlns="6d6be690-ed1b-4c4c-bc86-ed723940e0b7" xsi:nil="true"/>
    <NIBComments xmlns="d0420bc6-d0f7-438a-ba92-59d1b51acdeb" xsi:nil="true"/>
    <SLSID xmlns="6d6be690-ed1b-4c4c-bc86-ed723940e0b7" xsi:nil="true"/>
    <Date_x0020_of_x0020_meeting xmlns="02fd4dba-8ae0-4b0f-a9a0-8deaa16203e2" xsi:nil="true"/>
    <CreditIDAlt xmlns="6d6be690-ed1b-4c4c-bc86-ed723940e0b7" xsi:nil="true"/>
    <DocumentType xmlns="6d6be690-ed1b-4c4c-bc86-ed723940e0b7">Document</DocumentType>
    <CreditNumber xmlns="6d6be690-ed1b-4c4c-bc86-ed723940e0b7" xsi:nil="true"/>
    <RelatedIssue xmlns="6d6be690-ed1b-4c4c-bc86-ed723940e0b7" xsi:nil="true"/>
    <_dlc_DocIdUrl xmlns="05a4edcc-e5b6-4d19-9ca5-96800b90bde9">
      <Url>http://dm.nibnet.nib.int/sites/NDF/ccp/_layouts/15/DocIdRedir.aspx?ID=MNJU-130-12662</Url>
      <Description>MNJU-130-12662</Description>
    </_dlc_DocIdUrl>
    <CreditType xmlns="6d6be690-ed1b-4c4c-bc86-ed723940e0b7" xsi:nil="true"/>
    <RC_Nib_documentLoanIDField xmlns="6d6be690-ed1b-4c4c-bc86-ed723940e0b7" xsi:nil="true"/>
  </documentManagement>
</p:properties>
</file>

<file path=customXml/itemProps1.xml><?xml version="1.0" encoding="utf-8"?>
<ds:datastoreItem xmlns:ds="http://schemas.openxmlformats.org/officeDocument/2006/customXml" ds:itemID="{C046A0DF-18D7-42CE-9CDB-4BF94FA3D46F}">
  <ds:schemaRefs>
    <ds:schemaRef ds:uri="http://schemas.microsoft.com/sharepoint/v3/contenttype/forms"/>
  </ds:schemaRefs>
</ds:datastoreItem>
</file>

<file path=customXml/itemProps2.xml><?xml version="1.0" encoding="utf-8"?>
<ds:datastoreItem xmlns:ds="http://schemas.openxmlformats.org/officeDocument/2006/customXml" ds:itemID="{226F8D76-17FA-42DD-BCFF-44F9431CA327}">
  <ds:schemaRefs>
    <ds:schemaRef ds:uri="office.server.policy"/>
  </ds:schemaRefs>
</ds:datastoreItem>
</file>

<file path=customXml/itemProps3.xml><?xml version="1.0" encoding="utf-8"?>
<ds:datastoreItem xmlns:ds="http://schemas.openxmlformats.org/officeDocument/2006/customXml" ds:itemID="{1AA0AD31-76F5-4359-B754-9814CCDB1A9D}">
  <ds:schemaRefs>
    <ds:schemaRef ds:uri="http://schemas.microsoft.com/sharepoint/events"/>
  </ds:schemaRefs>
</ds:datastoreItem>
</file>

<file path=customXml/itemProps4.xml><?xml version="1.0" encoding="utf-8"?>
<ds:datastoreItem xmlns:ds="http://schemas.openxmlformats.org/officeDocument/2006/customXml" ds:itemID="{3DDEC8B3-2511-437C-8913-5112BE8D13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6be690-ed1b-4c4c-bc86-ed723940e0b7"/>
    <ds:schemaRef ds:uri="1bc09320-a9c5-428e-b05f-80634708a4fe"/>
    <ds:schemaRef ds:uri="02fd4dba-8ae0-4b0f-a9a0-8deaa16203e2"/>
    <ds:schemaRef ds:uri="d0420bc6-d0f7-438a-ba92-59d1b51acdeb"/>
    <ds:schemaRef ds:uri="ef0c117d-1bdb-4fc8-b880-c109bce9b0e6"/>
    <ds:schemaRef ds:uri="05a4edcc-e5b6-4d19-9ca5-96800b90bde9"/>
    <ds:schemaRef ds:uri="123faad9-5c48-4083-981f-7f344d5cf8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F36DBEF-8419-4936-A932-74A137B55D81}">
  <ds:schemaRefs>
    <ds:schemaRef ds:uri="http://schemas.microsoft.com/office/infopath/2007/PartnerControls"/>
    <ds:schemaRef ds:uri="ef0c117d-1bdb-4fc8-b880-c109bce9b0e6"/>
    <ds:schemaRef ds:uri="02fd4dba-8ae0-4b0f-a9a0-8deaa16203e2"/>
    <ds:schemaRef ds:uri="http://purl.org/dc/terms/"/>
    <ds:schemaRef ds:uri="05a4edcc-e5b6-4d19-9ca5-96800b90bde9"/>
    <ds:schemaRef ds:uri="http://schemas.microsoft.com/office/2006/documentManagement/types"/>
    <ds:schemaRef ds:uri="1bc09320-a9c5-428e-b05f-80634708a4fe"/>
    <ds:schemaRef ds:uri="http://schemas.openxmlformats.org/package/2006/metadata/core-properties"/>
    <ds:schemaRef ds:uri="123faad9-5c48-4083-981f-7f344d5cf865"/>
    <ds:schemaRef ds:uri="http://purl.org/dc/elements/1.1/"/>
    <ds:schemaRef ds:uri="http://schemas.microsoft.com/office/2006/metadata/properties"/>
    <ds:schemaRef ds:uri="d0420bc6-d0f7-438a-ba92-59d1b51acdeb"/>
    <ds:schemaRef ds:uri="6d6be690-ed1b-4c4c-bc86-ed723940e0b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 1 - Expenditures</vt:lpstr>
      <vt:lpstr>Table 2 - Sources of funding</vt:lpstr>
      <vt:lpstr>Annex 1 - Breakdown</vt:lpstr>
      <vt:lpstr>Annex 2 - Summary of invoices</vt:lpstr>
      <vt:lpstr>Annex 3 - Timesheet summaries</vt:lpstr>
      <vt:lpstr>Annex 4 - Exchange rates</vt:lpstr>
    </vt:vector>
  </TitlesOfParts>
  <Company>NIB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NCF 8 budget template shortlisted</dc:title>
  <dc:creator>Zilliacus Johanna</dc:creator>
  <cp:keywords/>
  <cp:lastModifiedBy>Tuominen Visa</cp:lastModifiedBy>
  <dcterms:created xsi:type="dcterms:W3CDTF">2017-09-21T11:19:22Z</dcterms:created>
  <dcterms:modified xsi:type="dcterms:W3CDTF">2020-09-07T11:31:14Z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DFCounterparty">
    <vt:lpwstr/>
  </property>
  <property fmtid="{D5CDD505-2E9C-101B-9397-08002B2CF9AE}" pid="3" name="AdminCounterparty">
    <vt:lpwstr/>
  </property>
  <property fmtid="{D5CDD505-2E9C-101B-9397-08002B2CF9AE}" pid="4" name="NIBCPDMCountry">
    <vt:lpwstr/>
  </property>
  <property fmtid="{D5CDD505-2E9C-101B-9397-08002B2CF9AE}" pid="5" name="ContentTypeId">
    <vt:lpwstr>0x0101007A76870393ED4132A62D887970CA7CBD00077A3DD0E678457BB3643588ED1D98B80005C61CF74987F041A72F5F22E91FA98B</vt:lpwstr>
  </property>
  <property fmtid="{D5CDD505-2E9C-101B-9397-08002B2CF9AE}" pid="6" name="_dlc_DocIdItemGuid">
    <vt:lpwstr>c6ec8f9b-b895-4172-b97a-07fc2ca0a5fc</vt:lpwstr>
  </property>
  <property fmtid="{D5CDD505-2E9C-101B-9397-08002B2CF9AE}" pid="7" name="Order">
    <vt:r8>733400</vt:r8>
  </property>
</Properties>
</file>